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  <sheet name="附件1" sheetId="2" r:id="rId2"/>
    <sheet name="附件2" sheetId="3" r:id="rId3"/>
    <sheet name="附件3" sheetId="4" r:id="rId4"/>
    <sheet name="附件4" sheetId="5" r:id="rId5"/>
    <sheet name="附件5" sheetId="6" r:id="rId6"/>
    <sheet name="附件6" sheetId="7" r:id="rId7"/>
    <sheet name="附件7" sheetId="8" r:id="rId8"/>
    <sheet name="附件8" sheetId="9" r:id="rId9"/>
    <sheet name="附件9" sheetId="10" r:id="rId10"/>
    <sheet name="附件10" sheetId="11" r:id="rId11"/>
  </sheets>
  <definedNames>
    <definedName name="_xlnm._FilterDatabase" localSheetId="4" hidden="1">附件4!#REF!</definedName>
  </definedNames>
  <calcPr calcId="144525"/>
</workbook>
</file>

<file path=xl/sharedStrings.xml><?xml version="1.0" encoding="utf-8"?>
<sst xmlns="http://schemas.openxmlformats.org/spreadsheetml/2006/main" count="1351" uniqueCount="1135">
  <si>
    <t>附件一</t>
  </si>
  <si>
    <t>序列</t>
  </si>
  <si>
    <t>货物名称</t>
  </si>
  <si>
    <t>详细配置及主要技术参数</t>
  </si>
  <si>
    <t>数量</t>
  </si>
  <si>
    <t>单位</t>
  </si>
  <si>
    <t>单价(元)</t>
  </si>
  <si>
    <t>小计金额(元)</t>
  </si>
  <si>
    <t>扭扭建构区大型版</t>
  </si>
  <si>
    <t>附件1</t>
  </si>
  <si>
    <t>套</t>
  </si>
  <si>
    <t>沙水区加强版</t>
  </si>
  <si>
    <t>附件2</t>
  </si>
  <si>
    <t>户外海盗船</t>
  </si>
  <si>
    <t>附件3</t>
  </si>
  <si>
    <t>木工坊</t>
  </si>
  <si>
    <t>附件4</t>
  </si>
  <si>
    <t>美劳室</t>
  </si>
  <si>
    <t>附件5</t>
  </si>
  <si>
    <t>淘气堡</t>
  </si>
  <si>
    <t>附件6</t>
  </si>
  <si>
    <t>组</t>
  </si>
  <si>
    <t>区角游戏套装</t>
  </si>
  <si>
    <t>附件7</t>
  </si>
  <si>
    <t>音乐功能室</t>
  </si>
  <si>
    <t>附件8</t>
  </si>
  <si>
    <t>挂墙茶杯柜</t>
  </si>
  <si>
    <t>附件9</t>
  </si>
  <si>
    <t>个</t>
  </si>
  <si>
    <t>毛巾架</t>
  </si>
  <si>
    <t>幼儿桌子</t>
  </si>
  <si>
    <t>张</t>
  </si>
  <si>
    <t>幼儿椅子</t>
  </si>
  <si>
    <t>把</t>
  </si>
  <si>
    <t>幼儿床品</t>
  </si>
  <si>
    <t>幼儿床</t>
  </si>
  <si>
    <t>娃娃家</t>
  </si>
  <si>
    <t>书架</t>
  </si>
  <si>
    <t>厨房五件套</t>
  </si>
  <si>
    <t>区域组合柜</t>
  </si>
  <si>
    <t>玩具柜</t>
  </si>
  <si>
    <t>探索游戏区</t>
  </si>
  <si>
    <t>附件10</t>
  </si>
  <si>
    <t>合计</t>
  </si>
  <si>
    <t>序号</t>
  </si>
  <si>
    <t>品牌型号</t>
  </si>
  <si>
    <t>单价（元）</t>
  </si>
  <si>
    <t>扭扭建构（大型版）使用手册</t>
  </si>
  <si>
    <t>睿奕博康BOK-9652</t>
  </si>
  <si>
    <t>*1.正16开（185mm*260mm）；2.封面：200g铜版纸，覆亚膜，单面四色印刷；3.内芯：80g双胶纸，双面八色印刷</t>
  </si>
  <si>
    <t>扭扭建构（大型版）游戏图册</t>
  </si>
  <si>
    <t>睿奕博康BOK-9653</t>
  </si>
  <si>
    <t>*1.正8开（260mm*370mm）；2.封面：200g铜版纸，覆亚膜，单面四色印刷；3.内芯：200g铜版纸，双面覆亚膜，双面八色印刷</t>
  </si>
  <si>
    <t>扭扭建构（大型版）欣赏图册</t>
  </si>
  <si>
    <t>睿奕博康BOK-9654</t>
  </si>
  <si>
    <t>*1.正8开（260mm*370mm）；2.封面：200g铜版纸，覆亚膜，单面四色印刷；3.内芯：200g铜版纸，双面覆亚膜，单面四色印刷</t>
  </si>
  <si>
    <t>五孔圆弧片</t>
  </si>
  <si>
    <t>睿奕博康BOK-9655</t>
  </si>
  <si>
    <t>450*270*15mm，淡黄色</t>
  </si>
  <si>
    <t>十字片</t>
  </si>
  <si>
    <t>睿奕博康BOK-9656</t>
  </si>
  <si>
    <t>270*270*15mm，淡黄色</t>
  </si>
  <si>
    <t>三孔长条片</t>
  </si>
  <si>
    <t>睿奕博康BOK-9657</t>
  </si>
  <si>
    <t>270*90*15mm，淡黄色</t>
  </si>
  <si>
    <t>四孔长条片</t>
  </si>
  <si>
    <t>睿奕博康BOK-9658</t>
  </si>
  <si>
    <t>360*90*15mm，淡黄色</t>
  </si>
  <si>
    <t>方块</t>
  </si>
  <si>
    <t>睿奕博康BOK-9659</t>
  </si>
  <si>
    <t>90*90*90mm，灰色</t>
  </si>
  <si>
    <t>睿奕博康BOK-9660</t>
  </si>
  <si>
    <t>七孔长条片</t>
  </si>
  <si>
    <t>睿奕博康BOK-9661</t>
  </si>
  <si>
    <t>630*90*15mm，淡黄色</t>
  </si>
  <si>
    <t>睿奕博康BOK-9662</t>
  </si>
  <si>
    <t>睿奕博康BOK-9663</t>
  </si>
  <si>
    <t>圆片</t>
  </si>
  <si>
    <t>睿奕博康BOK-9664</t>
  </si>
  <si>
    <t>90*90*15mm，淡黄色</t>
  </si>
  <si>
    <t>两孔长条片</t>
  </si>
  <si>
    <t>睿奕博康BOK-9665</t>
  </si>
  <si>
    <t>180*90*15mm，淡黄色</t>
  </si>
  <si>
    <t>三角片</t>
  </si>
  <si>
    <t>睿奕博康BOK-9666</t>
  </si>
  <si>
    <t>180*180*15mm，淡黄色</t>
  </si>
  <si>
    <t>九孔长条片</t>
  </si>
  <si>
    <t>睿奕博康BOK-9667</t>
  </si>
  <si>
    <t>810*90*15mm，淡黄色</t>
  </si>
  <si>
    <t>睿奕博康BOK-9668</t>
  </si>
  <si>
    <t>睿奕博康BOK-9669</t>
  </si>
  <si>
    <t>三孔圆弧片</t>
  </si>
  <si>
    <t>睿奕博康BOK-9670</t>
  </si>
  <si>
    <t>七孔圆弧片</t>
  </si>
  <si>
    <t>睿奕博康BOK-9671</t>
  </si>
  <si>
    <t>450*450*15mm，淡黄色</t>
  </si>
  <si>
    <t>五孔长条片</t>
  </si>
  <si>
    <t>睿奕博康BOK-9672</t>
  </si>
  <si>
    <t>450*90*15mm，淡黄色</t>
  </si>
  <si>
    <t>睿奕博康BOK-9673</t>
  </si>
  <si>
    <t>转角片</t>
  </si>
  <si>
    <t>睿奕博康BOK-9674</t>
  </si>
  <si>
    <t>90*120*120mm，灰色</t>
  </si>
  <si>
    <t>合页</t>
  </si>
  <si>
    <t>睿奕博康BOK-9675</t>
  </si>
  <si>
    <t>205*90*15mm，灰色</t>
  </si>
  <si>
    <t>平板片</t>
  </si>
  <si>
    <t>睿奕博康BOK-9676</t>
  </si>
  <si>
    <t>810*270*15mm，淡黄色</t>
  </si>
  <si>
    <t>睿奕博康BOK-9677</t>
  </si>
  <si>
    <t>短螺丝布袋包装</t>
  </si>
  <si>
    <t>睿奕博康BOK-9678</t>
  </si>
  <si>
    <t>360*300mm，蓝色</t>
  </si>
  <si>
    <t>螺帽布袋包装</t>
  </si>
  <si>
    <t>睿奕博康BOK-9679</t>
  </si>
  <si>
    <t>短螺丝</t>
  </si>
  <si>
    <t>睿奕博康BOK-9680</t>
  </si>
  <si>
    <t>47*47*72mm，卡其色</t>
  </si>
  <si>
    <t>螺帽</t>
  </si>
  <si>
    <t>睿奕博康BOK-9681</t>
  </si>
  <si>
    <t>47*47*20mm，卡其色</t>
  </si>
  <si>
    <t>长螺布丝袋包装</t>
  </si>
  <si>
    <t>睿奕博康BOK-9682</t>
  </si>
  <si>
    <t>睿奕博康BOK-9683</t>
  </si>
  <si>
    <t>长螺丝</t>
  </si>
  <si>
    <t>睿奕博康BOK-9684</t>
  </si>
  <si>
    <t>47*47*103.5mm，米白色</t>
  </si>
  <si>
    <t>睿奕博康BOK-9685</t>
  </si>
  <si>
    <t>短圆棒</t>
  </si>
  <si>
    <t>睿奕博康BOK-9686</t>
  </si>
  <si>
    <t>90*30*30mm，深蓝色，冷灰色</t>
  </si>
  <si>
    <t>中圆棒</t>
  </si>
  <si>
    <t>睿奕博康BOK-9687</t>
  </si>
  <si>
    <t>270*30*30mm，红色，冷灰色</t>
  </si>
  <si>
    <t>长圆棒</t>
  </si>
  <si>
    <t>睿奕博康BOK-9688</t>
  </si>
  <si>
    <t>450*30*30mm，浅蓝色，冷灰色</t>
  </si>
  <si>
    <t>大车轮</t>
  </si>
  <si>
    <t>睿奕博康BOK-9689</t>
  </si>
  <si>
    <t>180*180*27mm，绿色，淡黄色，黑色</t>
  </si>
  <si>
    <t>小车轮</t>
  </si>
  <si>
    <t>睿奕博康BOK-9690</t>
  </si>
  <si>
    <t>105*105*27mm，绿色，淡黄色，黑色</t>
  </si>
  <si>
    <t>大滑轮</t>
  </si>
  <si>
    <t>睿奕博康BOK-9691</t>
  </si>
  <si>
    <t>170*170*27mm，绿色，淡黄色，浅蓝色</t>
  </si>
  <si>
    <t>小滑轮</t>
  </si>
  <si>
    <t>睿奕博康BOK-9692</t>
  </si>
  <si>
    <t>95*95*27mm，绿色，淡黄色，浅蓝色</t>
  </si>
  <si>
    <t>小齿轮</t>
  </si>
  <si>
    <t>睿奕博康BOK-9693</t>
  </si>
  <si>
    <t>107*107*27mm，深蓝色，淡黄色，红色</t>
  </si>
  <si>
    <t>大齿轮</t>
  </si>
  <si>
    <t>睿奕博康BOK-9694</t>
  </si>
  <si>
    <t>180*180*27mm，深蓝色，淡黄色，红色</t>
  </si>
  <si>
    <t>场景片1</t>
  </si>
  <si>
    <t>睿奕博康BOK-9695</t>
  </si>
  <si>
    <t>450*270*5mm，黑色</t>
  </si>
  <si>
    <t>场景片2</t>
  </si>
  <si>
    <t>睿奕博康BOK-9696</t>
  </si>
  <si>
    <t>450*270*0.5mm，半透明白色</t>
  </si>
  <si>
    <t>场景布</t>
  </si>
  <si>
    <t>睿奕博康BOK-9697</t>
  </si>
  <si>
    <t>630*270mm，深蓝色，浅蓝色</t>
  </si>
  <si>
    <t>长绳</t>
  </si>
  <si>
    <t>睿奕博康BOK-9698</t>
  </si>
  <si>
    <t>2000*8mm，棕色</t>
  </si>
  <si>
    <t>短绳</t>
  </si>
  <si>
    <t>睿奕博康BOK-9699</t>
  </si>
  <si>
    <t>1000*8mm，棕色</t>
  </si>
  <si>
    <t>双头钩</t>
  </si>
  <si>
    <t>睿奕博康BOK-9700</t>
  </si>
  <si>
    <t>144*72*8mm，铝合金原色</t>
  </si>
  <si>
    <t>传动带</t>
  </si>
  <si>
    <t>睿奕博康BOK-9701</t>
  </si>
  <si>
    <t>1646*5mm，冷灰色</t>
  </si>
  <si>
    <t>总价</t>
  </si>
  <si>
    <r>
      <rPr>
        <b/>
        <sz val="10.5"/>
        <color indexed="8"/>
        <rFont val="宋体"/>
        <charset val="134"/>
      </rPr>
      <t>品牌型</t>
    </r>
    <r>
      <rPr>
        <b/>
        <sz val="10.5"/>
        <color indexed="8"/>
        <rFont val="宋体"/>
        <charset val="134"/>
      </rPr>
      <t>号</t>
    </r>
  </si>
  <si>
    <t>幼儿园沙水活动指导手册（加强版）</t>
  </si>
  <si>
    <t>睿奕博康BOK-6852</t>
  </si>
  <si>
    <t>*1.16开（185mm*260mm）；2.封面250g铜板纸，覆亚膜，四色印刷；3.内芯80g双胶纸，双面四色印刷，小、中、大班各1册</t>
  </si>
  <si>
    <t>幼儿园沙水活动游戏图册（加强版）</t>
  </si>
  <si>
    <t>睿奕博康BOK-6853</t>
  </si>
  <si>
    <t>*1.大16开2.封面和内芯200g铜版纸，单面四色印刷，小、中、大班各1册</t>
  </si>
  <si>
    <t>沙铲（大）</t>
  </si>
  <si>
    <t>睿奕博康BOK-6854</t>
  </si>
  <si>
    <t>540*150*50mm，蓝色</t>
  </si>
  <si>
    <t>沙铲（小）</t>
  </si>
  <si>
    <t>睿奕博康BOK-6855</t>
  </si>
  <si>
    <t>234*82*58mm，黄色</t>
  </si>
  <si>
    <t>沙耙</t>
  </si>
  <si>
    <t>睿奕博康BOK-6856</t>
  </si>
  <si>
    <t>540*150*50mm，黄色</t>
  </si>
  <si>
    <t>水舀</t>
  </si>
  <si>
    <t>睿奕博康BOK-6857</t>
  </si>
  <si>
    <t>236*130*107mm，蓝色</t>
  </si>
  <si>
    <t>水桶</t>
  </si>
  <si>
    <t>睿奕博康BOK-6858</t>
  </si>
  <si>
    <t>容积约1.3L底部直径为125mm，高130mm，桶身蓝色，把手蓝色</t>
  </si>
  <si>
    <t>沙水盆</t>
  </si>
  <si>
    <t>睿奕博康BOK-6859</t>
  </si>
  <si>
    <t>容积10-11L,390*290*111mm，半透明蓝色</t>
  </si>
  <si>
    <t>沙筛</t>
  </si>
  <si>
    <t>睿奕博康BOK-6860</t>
  </si>
  <si>
    <t>226*346*41mm，黄色</t>
  </si>
  <si>
    <t>漏斗（单口）</t>
  </si>
  <si>
    <t>睿奕博康BOK-6861</t>
  </si>
  <si>
    <t>135*130*135mm，红色、黄色和蓝色</t>
  </si>
  <si>
    <t>漏斗（两口）</t>
  </si>
  <si>
    <t>睿奕博康BOK-6862</t>
  </si>
  <si>
    <t>漏斗（三口）</t>
  </si>
  <si>
    <t>睿奕博康BOK-6863</t>
  </si>
  <si>
    <t>透明细圆直管1</t>
  </si>
  <si>
    <t>睿奕博康BOK-6864</t>
  </si>
  <si>
    <t>直径50mm*90mm，透明</t>
  </si>
  <si>
    <t>透明细圆直管2</t>
  </si>
  <si>
    <t>睿奕博康BOK-6865</t>
  </si>
  <si>
    <t>直径50mm*190mm，透明</t>
  </si>
  <si>
    <t>透明细圆直管3</t>
  </si>
  <si>
    <t>睿奕博康BOK-6866</t>
  </si>
  <si>
    <t>直径50mm*290mm，透明</t>
  </si>
  <si>
    <t>多孔透明细圆直管</t>
  </si>
  <si>
    <t>睿奕博康BOK-6867</t>
  </si>
  <si>
    <t>透明粗圆直管</t>
  </si>
  <si>
    <t>睿奕博康BOK-6868</t>
  </si>
  <si>
    <t>直径75mm*400mm，透明</t>
  </si>
  <si>
    <t>软管</t>
  </si>
  <si>
    <t>睿奕博康BOK-6869</t>
  </si>
  <si>
    <t>直径50mm*1000mm，管头蓝色，管身半透明</t>
  </si>
  <si>
    <t>剖面直管</t>
  </si>
  <si>
    <t>睿奕博康BOK-6870</t>
  </si>
  <si>
    <t>107*800mm，蓝色</t>
  </si>
  <si>
    <t>多孔板</t>
  </si>
  <si>
    <t>睿奕博康BOK-6871</t>
  </si>
  <si>
    <t>2460*1035mm，立柱、梯形支架、长方形脚板蓝色，孔板白色</t>
  </si>
  <si>
    <t>支架底座</t>
  </si>
  <si>
    <t>睿奕博康BOK-6872</t>
  </si>
  <si>
    <t>256*180*157mm，红色</t>
  </si>
  <si>
    <t>支架管</t>
  </si>
  <si>
    <t>睿奕博康BOK-6873</t>
  </si>
  <si>
    <t>184*32*85mm，黄色</t>
  </si>
  <si>
    <t>卡扣</t>
  </si>
  <si>
    <t>睿奕博康BOK-6874</t>
  </si>
  <si>
    <t>56*46.5*10mm，白色</t>
  </si>
  <si>
    <t>90°弯头（50）</t>
  </si>
  <si>
    <t>睿奕博康BOK-6875</t>
  </si>
  <si>
    <t>直径50mm，黄色</t>
  </si>
  <si>
    <t>90°弯头（75）</t>
  </si>
  <si>
    <t>睿奕博康BOK-6876</t>
  </si>
  <si>
    <t>直径75mm，黄色</t>
  </si>
  <si>
    <t>变径直通</t>
  </si>
  <si>
    <t>睿奕博康BOK-6877</t>
  </si>
  <si>
    <t>直径50mm*75mm，红色</t>
  </si>
  <si>
    <t>直通</t>
  </si>
  <si>
    <t>睿奕博康BOK-6878</t>
  </si>
  <si>
    <t>管径75mm，蓝色</t>
  </si>
  <si>
    <t>45°弯头（50）</t>
  </si>
  <si>
    <t>睿奕博康BOK-6879</t>
  </si>
  <si>
    <t>直径50mm，蓝色</t>
  </si>
  <si>
    <t>45°弯头（75）</t>
  </si>
  <si>
    <t>睿奕博康BOK-6880</t>
  </si>
  <si>
    <t>直径75mm，蓝色</t>
  </si>
  <si>
    <t>等径三通（50）</t>
  </si>
  <si>
    <t>睿奕博康BOK-6881</t>
  </si>
  <si>
    <t>直径50mm，红色</t>
  </si>
  <si>
    <t>等径三通（75）</t>
  </si>
  <si>
    <t>睿奕博康BOK-6882</t>
  </si>
  <si>
    <t>直径75mm，红色</t>
  </si>
  <si>
    <t>阀门</t>
  </si>
  <si>
    <t>睿奕博康BOK-6883</t>
  </si>
  <si>
    <t>直径50mm*75mm，阀门管蓝色，阀门片红色</t>
  </si>
  <si>
    <t>管帽</t>
  </si>
  <si>
    <t>睿奕博康BOK-6884</t>
  </si>
  <si>
    <t>阻流片</t>
  </si>
  <si>
    <t>睿奕博康BOK-6885</t>
  </si>
  <si>
    <t>120*18*79mm，红色</t>
  </si>
  <si>
    <t>水车</t>
  </si>
  <si>
    <t>睿奕博康BOK-6886</t>
  </si>
  <si>
    <t>60*55mm，叶片红色，轴黄色</t>
  </si>
  <si>
    <t>轮船</t>
  </si>
  <si>
    <t>睿奕博康BOK-6887</t>
  </si>
  <si>
    <t>113*59*51mm，红色10艘，黄色10艘</t>
  </si>
  <si>
    <t>实心小球</t>
  </si>
  <si>
    <t>睿奕博康BOK-6888</t>
  </si>
  <si>
    <t>直径35mm，红色</t>
  </si>
  <si>
    <t>空心小球</t>
  </si>
  <si>
    <t>睿奕博康BOK-6889</t>
  </si>
  <si>
    <t>直径35mm，黄色</t>
  </si>
  <si>
    <t>长方体模型（小号）</t>
  </si>
  <si>
    <t>睿奕博康BOK-6890</t>
  </si>
  <si>
    <t>218*131*106mm，黄色</t>
  </si>
  <si>
    <t>长方体模型（中号）</t>
  </si>
  <si>
    <t>睿奕博康BOK-6891</t>
  </si>
  <si>
    <t>263*166*127mm，红色</t>
  </si>
  <si>
    <t>长方体模型（大号）</t>
  </si>
  <si>
    <t>睿奕博康BOK-6892</t>
  </si>
  <si>
    <t>308*201*147mm，蓝色</t>
  </si>
  <si>
    <t>圆柱体模型（小号）</t>
  </si>
  <si>
    <t>睿奕博康BOK-6893</t>
  </si>
  <si>
    <t>157*145*107mm，黄色</t>
  </si>
  <si>
    <t>圆柱体模型（中号）</t>
  </si>
  <si>
    <t>睿奕博康BOK-6894</t>
  </si>
  <si>
    <t>209*189*127mm，红色</t>
  </si>
  <si>
    <t>圆柱体模型（大号）</t>
  </si>
  <si>
    <t>睿奕博康BOK-6895</t>
  </si>
  <si>
    <t>257*233*147mm，蓝色</t>
  </si>
  <si>
    <t>四棱锥模型（小号）</t>
  </si>
  <si>
    <t>睿奕博康BOK-6896</t>
  </si>
  <si>
    <t>93*93*101mm，黄色</t>
  </si>
  <si>
    <t>四棱锥模型（中号）</t>
  </si>
  <si>
    <t>睿奕博康BOK-6897</t>
  </si>
  <si>
    <t>182*182*125mm，红色</t>
  </si>
  <si>
    <t>四棱锥模型（大号）</t>
  </si>
  <si>
    <t>睿奕博康BOK-6898</t>
  </si>
  <si>
    <t>284*284*144mm，蓝色</t>
  </si>
  <si>
    <t>幼儿园沙水活动墙面海报</t>
  </si>
  <si>
    <t>睿奕博康BOK-6899</t>
  </si>
  <si>
    <t>*正对开，157g铜版纸，覆光膜，单面四色印刷</t>
  </si>
  <si>
    <t>收纳筐</t>
  </si>
  <si>
    <t>睿奕博康BOK-6900</t>
  </si>
  <si>
    <t>545*365*375mm，蓝色</t>
  </si>
  <si>
    <r>
      <rPr>
        <b/>
        <sz val="10.5"/>
        <color indexed="8"/>
        <rFont val="宋体"/>
        <charset val="134"/>
      </rPr>
      <t>单价</t>
    </r>
    <r>
      <rPr>
        <b/>
        <sz val="10.5"/>
        <color indexed="8"/>
        <rFont val="宋体"/>
        <charset val="134"/>
      </rPr>
      <t xml:space="preserve">  （元）</t>
    </r>
  </si>
  <si>
    <t>海盗船</t>
  </si>
  <si>
    <t>睿奕博康BOK-2856</t>
  </si>
  <si>
    <t>一、功能与形态 1．用于幼儿园开展户外活动，应具 备攀登、平衡、钻爬、踩等功能，以 发展儿童攀登、爬越、平衡、灵敏、 协调及综合能力等。 2．采用组合式联结 3．应对户外大型运动器械和与之相 应的户外活动场地及环境进行整体设计和施工，环境色彩搭配要符合儿 童心理特征，体现教育意义。 * 二、材质与部件 1．主要材质为优质黄花梨木。（提 供黄花梨木及木材含水率≤8%的检 测报告） 2．连接螺栓均为304不锈钢螺栓。（提 供不锈钢螺丝检测报告） 3．绳网类： 绳网绳子采用航海船用缆绳，直径不 小于16mm，中芯为镀铬钢丝外套胶管 （不少于6股），网绳编织采用专用 绳扣连接，间距均匀，可长期使用不 变形。（提供绳网检测报告） 4.铁件类： 拱笼边框采用优质镀锌管，壁度 2.3mm，符合GB/T700－1988要求的钢 管经除油、磷化、抛光、镀锌处理后， 用静电粉末喷涂户外环保聚酯喷末 涂料，喷涂设备采用计算机控制的进 口静电粉末流水线喷涂装置，可保证 户外十年不退色。（提供镀锌管及粉 末涂料检测报告。 三、工艺 1．表面进行防腐、防火、防蛀处理 后用原子灰进行三次刮灰抹平，打磨 光亮，表面喷涂聚氨酯清漆，符合 GB/T9271－88要求，原木尺寸应达到 强度要求。 * 四、品质保证： 1.提供木质平台、护栏、立柱检测报 告。</t>
  </si>
  <si>
    <t>U型网</t>
  </si>
  <si>
    <t>睿奕博康BOK-2857</t>
  </si>
  <si>
    <t>优质热镀锌钢管，整体电焊加工成型 后经过打磨，除油，抛丸等处理，表 面采用德国进口阿克苏诺贝尔户外 环保聚酯粉末，静电涂装，高温电磁 烤漆处理，表面光滑，抗紫外线，色 彩鲜艳，不易脱落。 绳网采用航海用缆绳，内含钢丝。</t>
  </si>
  <si>
    <t>木质楼梯</t>
  </si>
  <si>
    <t>睿奕博康BOK-2858</t>
  </si>
  <si>
    <t>优质黄花梨木，做工精致，木材表面 进行防腐、防火、防蛀处理后用原子 灰进行三次刮灰抹平，打磨光亮，表 面喷涂聚氨酯清漆，符合GB/T9271 －88要求，原木尺寸应达到强度要 求。</t>
  </si>
  <si>
    <t>单滑颜色可选</t>
  </si>
  <si>
    <t>睿奕博康BOK-2859</t>
  </si>
  <si>
    <t>采用中石化低密度聚乙烯塑料滚塑 成型。具有拉伸强度，断裂伸长率， 悬臂粱冲击强度，邵氏硬度，燃烧性， 抗紫外线系数等性能。工程塑料壁厚 7mm以上，其他滑梯塑料壁厚5mm以 上，表面光滑，膜内贴成型塑胶彩色 丝，色彩艳丽，渗入抗紫外线，防静 电及防脱色元素，安全环保，耐候性 好。</t>
  </si>
  <si>
    <t>螺旋爬颜色可选</t>
  </si>
  <si>
    <t>睿奕博康BOK-2860</t>
  </si>
  <si>
    <t>优质热镀锌钢管+工程塑料，整体电 焊加工成型后经过打磨，除油，抛丸 等处理，表面采用德国进口阿克苏诺 贝尔户外环保聚酯粉末，静电涂装， 高温电磁烤漆处理，表面光滑，抗紫 外线，色彩鲜艳，不易脱落。</t>
  </si>
  <si>
    <t>瞭望台</t>
  </si>
  <si>
    <t>睿奕博康BOK-2861</t>
  </si>
  <si>
    <t>优质热镀锌钢管，整体电焊加工成型 后经过打磨，除油，抛丸等处理，表 面采用德国进口阿克苏诺贝尔户外 环保聚酯粉末，静电涂装，高温电磁 烤漆处理，表面光滑，抗紫外线，色 彩鲜艳，不易脱落。</t>
  </si>
  <si>
    <t>筒滑</t>
  </si>
  <si>
    <t>睿奕博康BOK-2862</t>
  </si>
  <si>
    <t>海盗船身</t>
  </si>
  <si>
    <t>睿奕博康BOK-2863</t>
  </si>
  <si>
    <t>单人操作台</t>
  </si>
  <si>
    <t>优优象UU9148</t>
  </si>
  <si>
    <t>* 尺寸：100*50*65CM，材质： 采用 3.5CM厚的松木，天然环保，木材表面水性 清漆处理。</t>
  </si>
  <si>
    <t>实木长条板凳</t>
  </si>
  <si>
    <t>优优象UU9158</t>
  </si>
  <si>
    <t>* 尺寸：90*30*40CM， 材质：采用 3.5CM厚的松木，天然环保，木材表面水性 清漆处理。</t>
  </si>
  <si>
    <t>展示架1.2米</t>
  </si>
  <si>
    <t>优优象UU9280</t>
  </si>
  <si>
    <t>尺寸：120*91cm ， 材质：桦木夹板制成 木材表面水性清漆处理</t>
  </si>
  <si>
    <t>酷创机床</t>
  </si>
  <si>
    <t>安全可靠，不伤皮肤，可单独组装钻床、锯 床、磨床、车床。 钻床 可加工材料：木材 操作台尺寸：10X10cm 工作台到钻头距离：0~4cm 工作半径：3.4cm 车床最大加工直径（轻质木板）：3cm 最大工件长度：15cm 中心高度：3.4cm 锯床可锯木板厚度：杨木胶合板0.6cm，轻木可 达2cm 操作台尺寸：10X10cm 磨床用于打磨工具和工件的最后打磨 磨盘表面直径：Ø 3cm 磨盘转速：2650rpm</t>
  </si>
  <si>
    <t>机床润滑油</t>
  </si>
  <si>
    <t>低噪音润滑油，200ml/罐，成分：锂皂基， 产品粘度：3#，适用温度：-20到130度</t>
  </si>
  <si>
    <t>枪钻</t>
  </si>
  <si>
    <t>产品参数 充电器：适用输入电源100-240v, 输出9v .电池： 锂电池1300mAh, 充电时间：3-5小时 尺寸：18×18×5.5cm 扭力：5N.m 转速：0-400rpm 配件：一个充电器，一本说明书， 一个连接 杆，两个劈头， 一个钻头 证书：CE 产品优越性： 1.原镍镉电池现改进用锂电， 电池使用寿 命，待机时间更长,更轻 2. 原防滑设计是凸起的硬质塑料， 现改为软的TPR, 3.新产品的重量，手感与尺寸更适 合儿童</t>
  </si>
  <si>
    <t>大童工具10件套十 件套 ，儿童专用定 制尺寸 ：46×6.8×
36.5cm</t>
  </si>
  <si>
    <t>儿童手工锯*1 工具腰包*1 螺丝刀*2 羊角锤*1 卷尺*1 锉刀*1 小固定夹*4 卡尺*1 儿童平头锤*1 C型固定夹*1</t>
  </si>
  <si>
    <t>手套</t>
  </si>
  <si>
    <t>11.8×1.5×19.5cm环保猪皮手套， 具有：EN71-1.2.3检测报告</t>
  </si>
  <si>
    <t>眼罩</t>
  </si>
  <si>
    <t>PC镜框和透明镜片组成，长约13cm,宽约 5cm,单个克重23.6g</t>
  </si>
  <si>
    <t>围裙套装(幼儿版)</t>
  </si>
  <si>
    <t>55cm*50cm，牛仔布料制作而成，套装含 袖套一副</t>
  </si>
  <si>
    <t>手动木制墨斗</t>
  </si>
  <si>
    <t>尺寸23.9×8×5.7cm， 材质榉木， 包含墨汁一瓶，棉花若干</t>
  </si>
  <si>
    <t>白胶</t>
  </si>
  <si>
    <t>80ml 手工白胶，尺寸：5*4.2*16cm</t>
  </si>
  <si>
    <t>12件套装雕刻刀</t>
  </si>
  <si>
    <t>19.5×2.5cm 共有12款不同刀头，出口品质</t>
  </si>
  <si>
    <t>小锯套装</t>
  </si>
  <si>
    <t>印尼红木 木工锯（小），铜杆型 ，红檀木 尺寸：41.5×18.1×2.1cm</t>
  </si>
  <si>
    <t>U型锯</t>
  </si>
  <si>
    <t>长度28.5*宽度10cm； 柄2.3*11cm深 度：8cm；重量：约195G DIY切割制作工具之一</t>
  </si>
  <si>
    <t>迷你老虎钳</t>
  </si>
  <si>
    <t>微型台钳，尺寸：20*15cm, 铸铁材质，旋转控制把手,钳口厚度：0.52cm 轻巧方便。</t>
  </si>
  <si>
    <t>木工刨子</t>
  </si>
  <si>
    <t>尺寸：18.0cm， 印尼红木小光刨 *1 尺寸12.7cm； 印尼红木小光刨 *1 尺寸：10.0cm； 印尼红木小光刨 *2</t>
  </si>
  <si>
    <t>木工工具包</t>
  </si>
  <si>
    <t>毛刷大号*1 毛刷中号*1 进口胶水33ml*5 木工铅笔*10 海绵砂皮*5</t>
  </si>
  <si>
    <t>儿童防触电插座</t>
  </si>
  <si>
    <t>带安全防护插头，防触电，3米长拖线。 尺寸 24.6cm*5.4cm*3.2cm，颜色 ：白色</t>
  </si>
  <si>
    <t>材料包1</t>
  </si>
  <si>
    <t>18.3*18.3*0.2cm厚夹板,一套包含50张板 材，共23款不同图案可供选择 长颈鹿 18.3*18.3*0.2cm厚夹板，七巧板 18.3*18.3*0.2cm厚夹板，城堡 18.3*18.3*0.2cm厚夹板，松树 18.3*18.3*0.2cm厚夹板，房子 18.3*18.3*0.2cm厚夹板，苹果 18.3*18.3*0.2cm厚夹板，蜗牛 18.3*18.3*0.2cm厚夹板，熊猫 18.3*18.3*0.2cm厚夹板，小狗 18.3*18.3*0.2cm厚夹板，鸽子 18.3*18.3*0.2cm厚夹板，小鱼 18.3*18.3*0.2cm厚夹板，橘子 18.3*18.3*0.2cm厚夹板，西瓜 18.3*18.3*0.2cm厚夹板，菠萝 18.3*18.3*0.2cm厚夹板，小熊 18.3*18.3*0.2cm厚夹板，小象 18.3*18.3*0.2cm厚夹板，小乌龟 18.3*18.3*0.2cm厚夹板，香蕉 18.3*18.3*0.2cm厚夹板，草莓 18.3*18.3*0.2cm厚夹板，小鱼 18.3*18.3*0.2cm厚夹板，小船 18.3*18.3*0.2cm厚夹板，公鸡 18.3*18.3*0.2cm厚夹板，自画动物 18.3*18.3*0.2cm厚夹板</t>
  </si>
  <si>
    <t>材料包2（ 无丝印 ）</t>
  </si>
  <si>
    <t>尺寸：18.3*18.3*0.2cm 厚夹板,无图案空白板材,可任意发挥绘画,一套包含50张板材</t>
  </si>
  <si>
    <t>材料包3            （ 23款小配件）</t>
  </si>
  <si>
    <t>23款原木材料配件包，包含：积木粒子*1， 圆形木片*1，原木块*1，积木粒子*1，原木 块*1，原木块*1，蝴蝶木片*1，心型木片（小） *1，花型木片（大）*1，花型木片（小）*1， 蝴蝶木片*1，木棒*1，圆球*1，木棒*1，心 型木片（大）*1，积木粒子*1，积木粒子*1， 齿轮*1，木棒*1，圆形木片*1，圆形木片*1， 木棒*1，木棒*1</t>
  </si>
  <si>
    <t xml:space="preserve"> 材料包4      
 （树枝圆片）</t>
  </si>
  <si>
    <t>含4包原木片，圆木片尺寸2-5cm 6捆树枝,10cm，15cm，20cm各2捆</t>
  </si>
  <si>
    <t>基础材料包</t>
  </si>
  <si>
    <t>* ≧12种形状不同的材料包，用于DIY创作 作品，其中包括原木片*1，彩带麻绳*1，原 木片*1，木屑*1，木屑，原木片，正方体木 块，长方体木块，螺丝，螺母，钉子，眼睛 贴片。</t>
  </si>
  <si>
    <t>基础材料包2</t>
  </si>
  <si>
    <t>产品尺寸：28*21*3cm ，桦木夹板</t>
  </si>
  <si>
    <t>小车床圆棒荷木</t>
  </si>
  <si>
    <t>直径：1cm 长：10cm; 材质：荷木; 二横切面中心点打孔直径:0.3cm,深:0.7cm， 装箱数：100支</t>
  </si>
  <si>
    <t>36节小班手工活动</t>
  </si>
  <si>
    <t>单一材料包，含12节课所需所有材料，为小 班孩子打造，每个孩子需配一包可用于小班 老师上了配套使用，制作作品，其中包括课 程：1 小苹果材料包 *1 ，2 、小汽车 材料包 *1 ，3 交通标志材料包*1 ，4 大象材料包*1 ，5 三轮车材料包*1 6 方桌材料包*1 ，7 风车材料包 *1，8 原子球材料包*1， 9 插树枝 材料包 *1，10 小鹿材料包 *1 ，11 飞 机材料包 *1，12 小熊材料包 *1</t>
  </si>
  <si>
    <t>36节中班手工活动</t>
  </si>
  <si>
    <t>36节大班手工活动</t>
  </si>
  <si>
    <t>单一材料包，含12节课所需所有材料，为大 班孩子打造，每个孩子需配一包可用于小班 老师上了配套使用，制作作品，其中包括课 程：1 花盆材料包 *1 ，2 、小帆船材 料包 *1 ，3 七色花材料包*1 ， 4 猫头鹰材料包*1 ，5 木椅子材料包*1 6 风车材料包*1 ，7 海星材料包*1， 8 我的挂牌材料包*1， 9 麋鹿材料包 *1，10 海狮材料包 *1 ，11 蜻蜓材料 包 *1，12 企鹅材料包 *1</t>
  </si>
  <si>
    <t>树的认知</t>
  </si>
  <si>
    <t>底板尺寸：120cm*80cm； 厚度：1.5cm 地板材质：刨花板 12个不同大小的年轮片：毛桐树，板栗树， 枫树，松木，荷木，杉木，香樟树，荷木， 桦木，椴木，橡木，榉木 厚度：2cm， 名称;用0.5cm厚夹板丝印； 可挂于墙上。</t>
  </si>
  <si>
    <t>插孔挂板</t>
  </si>
  <si>
    <t>底板尺寸：120*80cm 底板材质：刨花板（1.5cm厚度） 配120粒木塞，可挂于墙上</t>
  </si>
  <si>
    <t>功能隔板</t>
  </si>
  <si>
    <t>底板尺寸：120*80 底板材质：刨花板 （1.5cm厚度） 五块榉木隔板可挂工具，可挂于墙上。</t>
  </si>
  <si>
    <t>挂钩</t>
  </si>
  <si>
    <t>60*5.8*1.8cm原木制成，五个金属挂钩</t>
  </si>
  <si>
    <t>创客工坊标牌</t>
  </si>
  <si>
    <t>尺寸：直径25cm， 材质：纯松木之制作， 木材表面水性清漆处理 总计五块牌子</t>
  </si>
  <si>
    <t>木料加工流程图</t>
  </si>
  <si>
    <t>高端环保油画布印刷制成，尺寸 30cm*30cm</t>
  </si>
  <si>
    <t>现代木工流程图</t>
  </si>
  <si>
    <t>古代木工工具</t>
  </si>
  <si>
    <t>小班教案</t>
  </si>
  <si>
    <t>精美印刷纸质教师用书配套课程材料包使 用，内含12节教学内容； 尺寸：21x24cm</t>
  </si>
  <si>
    <t>中班教案</t>
  </si>
  <si>
    <t>大班教案</t>
  </si>
  <si>
    <t>课程</t>
  </si>
  <si>
    <t>睿奕博康BOK-1776</t>
  </si>
  <si>
    <t>*幼儿园小班孩子对事物的探索意识开
始产生，课程从色彩实验来认识基础的色
彩和造型，到中班这个阶段学习美术不会
固定的让孩子死板的临摹或者模范，更多
的是遵循孩子的心理发展特征，课程设计
多维度综合类幼儿美术教学。大班孩子绘
画具有独创性，喜欢通过对外界事物的概
念，展开创作尝试，绘画方面开始注重故
事情节性，从而表达出内心对世界的认知
和审美，4种课程类型，循环式，结合传
统节日礼仪开设，有助于孩子在美和术两
方面综合练习，极大提高孩子们的创作兴
趣。</t>
  </si>
  <si>
    <t>课程材料</t>
  </si>
  <si>
    <t>睿奕博康BOK-1777</t>
  </si>
  <si>
    <t>*分小中大三个年级六个学期材料盒，根
据采购时间配备当前学期课程耗材，每盒
包含对应16节课所需所有材料、纸张材
料、卡片材料、绘画工具、创意素材等。</t>
  </si>
  <si>
    <t>作品展示板</t>
  </si>
  <si>
    <t>煌鼎棕色软木板</t>
  </si>
  <si>
    <t>材质：天然松木外框、胶合板背板，软木
表层
尺寸：80cm*160cm
用于展示幼儿平面作品</t>
  </si>
  <si>
    <t>标语1</t>
  </si>
  <si>
    <t>睿奕博康BOK-1779</t>
  </si>
  <si>
    <t>材质：高级雪弗板UV表层雕刻
尺寸：30cm*70cm
作为环创进行展示</t>
  </si>
  <si>
    <t>标语2</t>
  </si>
  <si>
    <t>睿奕博康BOK-1780</t>
  </si>
  <si>
    <t>工字钉</t>
  </si>
  <si>
    <t>睿奕博康BOK-1781</t>
  </si>
  <si>
    <t>材质：高强度拉冷钢丝
规格：80枚/盒
多种颜色，不易生锈，针头尖锐注意远离
幼儿存放。用于固定幼儿作品</t>
  </si>
  <si>
    <t>膨胀螺丝</t>
  </si>
  <si>
    <t>睿奕博康BOK-1782</t>
  </si>
  <si>
    <t>材质：优质新料PP注塑
尺寸：6mm*40mm
膨胀曲线设计，大大加强锚固力，经久耐
用质量保证
用于安装使用</t>
  </si>
  <si>
    <t>博派套装</t>
  </si>
  <si>
    <t>睿奕博康BOK-1783</t>
  </si>
  <si>
    <t>用于安装使用</t>
  </si>
  <si>
    <t>无痕钉</t>
  </si>
  <si>
    <t>睿奕博康BOK-1784</t>
  </si>
  <si>
    <t>材质：塑料
用于固定环创作品</t>
  </si>
  <si>
    <t>海绵胶</t>
  </si>
  <si>
    <t>睿奕博康BOK-1785</t>
  </si>
  <si>
    <t>特性：高粘性
用途：用于固定墙面装饰</t>
  </si>
  <si>
    <t>入园培训</t>
  </si>
  <si>
    <t>睿奕博康BOK-1786</t>
  </si>
  <si>
    <t>第一部分：理论培训
1、介绍美术室，美术给幼儿带来哪些收
获，给幼儿园带来哪些长远影响。
2、美术室的课程体系，
第二部分：实际操作
培训教师对老师们进行实际操作的培训，
制作作品。</t>
  </si>
  <si>
    <t>创意作品1</t>
  </si>
  <si>
    <t>睿奕博康BOK-1787</t>
  </si>
  <si>
    <t>*材质：雨林麻画布，丙烯手绘，多材质
装饰，专用定画液表层处理，尺寸：
50cm*50cm.
以艺术大师元素重新解构，加入创新的材
料，带给幼儿浸入式艺术体验
纯手工制作，用于环创展示，增加艺术气
息</t>
  </si>
  <si>
    <t>创意作品2</t>
  </si>
  <si>
    <t>睿奕博康BOK-1788</t>
  </si>
  <si>
    <t>创意作品3</t>
  </si>
  <si>
    <t>睿奕博康BOK-1789</t>
  </si>
  <si>
    <t>创意作品4</t>
  </si>
  <si>
    <t>睿奕博康BOK-1790</t>
  </si>
  <si>
    <t>巨幅艺术作品</t>
  </si>
  <si>
    <t>娃娃悦WWY-HC13</t>
  </si>
  <si>
    <t>*材质：雨林麻画布，丙烯手绘，多材质
装饰，专用定画液表层处理，尺寸：
240cm*170cm.
以艺术大师元素重新解构，带给幼儿浸入
式艺术体验
纯手工制作，用于环创展示，增加艺术气
息</t>
  </si>
  <si>
    <t>四格柜</t>
  </si>
  <si>
    <t>娃娃悦WWY-GZ21</t>
  </si>
  <si>
    <t>材质：实木多层板
尺寸：≤120cm*30cm*60cm
原生态实木多层板，铆钉结构原木切面，
木材加工性能好，切面光滑。力学强度大，
富有弹性。有天然的纹理，非常美观。
用于摆放各种用具</t>
  </si>
  <si>
    <t>三层柜</t>
  </si>
  <si>
    <t>娃娃悦WWY-GZ20</t>
  </si>
  <si>
    <t>材质：实木多层板
尺寸：≤70cm*105cm
原生态实木多层板，铆钉结构原木切面，
木材加工性能好，切面光滑。力学强度大，
富有弹性。有天然的纹理，非常美观。
用于摆放干花和美术作品</t>
  </si>
  <si>
    <t>四层柜</t>
  </si>
  <si>
    <t>材质：实木多层板
尺寸：≤70cm*140cm
原生态实木多层板，铆钉结构原木切面，
木材加工性能好，切面光滑。力学强度大，
富有弹性。有天然的纹理，非常美观。
用于摆放干花和美术作品</t>
  </si>
  <si>
    <t>树枝作品展示环创</t>
  </si>
  <si>
    <t>睿奕博康BOK-1795</t>
  </si>
  <si>
    <t>材质：天然原木、天然石子、木质木盒
尺寸：1.2米木盒，树枝1.8米
天然黄梨木经过高温熏蒸去皮防腐，纹理
清晰质地坚硬，自然白色，无味防虫，免
养护。
用于环创展示，做幼儿作品展示区域</t>
  </si>
  <si>
    <t>隔板置物架</t>
  </si>
  <si>
    <t>睿奕博康BOK-1796</t>
  </si>
  <si>
    <t>材质：松木
尺寸：≤60cm*15cm*1.5cm
挡板设计防止掉落，承重可达35斤，环保
植物油，使用更健康。
用于墙面环创摆放美术作品。</t>
  </si>
  <si>
    <t>抽象环创画</t>
  </si>
  <si>
    <t>睿奕博康BOK-1797</t>
  </si>
  <si>
    <t>材质：艺术木纹外框，内衬UV画面裱雪弗
板
尺寸：60cm*90cm
色彩鲜明的抽象艺术画作，用于环创增加
教室的艺术氛围</t>
  </si>
  <si>
    <t>环创画1</t>
  </si>
  <si>
    <t>睿奕博康BOK-1798</t>
  </si>
  <si>
    <t>材质：艺术木纹外框，内衬UV画面裱雪弗
板
尺寸：30cm*30cm
系列卡通创意美术作品，活泼的画面，适
合幼儿审美，用于环创展示</t>
  </si>
  <si>
    <t>环创画2</t>
  </si>
  <si>
    <t>睿奕博康BOK-1799</t>
  </si>
  <si>
    <t>环创画3</t>
  </si>
  <si>
    <t>睿奕博康BOK-1800</t>
  </si>
  <si>
    <t>材质：艺术木纹外框，内衬UV画面裱雪弗
板
尺寸：30cm*30cm
系列卡通创意美术作品，活泼的画面，适合幼儿审美，用于环创展示</t>
  </si>
  <si>
    <t>环创画4</t>
  </si>
  <si>
    <t>睿奕博康BOK-1801</t>
  </si>
  <si>
    <t>环创画5</t>
  </si>
  <si>
    <t>睿奕博康BOK-1802</t>
  </si>
  <si>
    <t>材质：艺术木纹外框，内衬UV画面裱雪弗板尺寸：30cm*30cm系列卡通创意美术作品，活泼的画面，适合幼儿审美，用于环创展示</t>
  </si>
  <si>
    <t>环创画6</t>
  </si>
  <si>
    <t>睿奕博康BOK-1803</t>
  </si>
  <si>
    <t>画架展示画1</t>
  </si>
  <si>
    <t>睿奕博康BOK-1804</t>
  </si>
  <si>
    <t>材质：布纹膜材质，优质板材尺寸：60cm*80cm画质防水、防潮、防止起泡，可以用湿布直接擦拭。用于画架装饰画</t>
  </si>
  <si>
    <t>画架展示画2</t>
  </si>
  <si>
    <t>睿奕博康BOK-1805</t>
  </si>
  <si>
    <t>卷轴画</t>
  </si>
  <si>
    <t>睿奕博康BOK-1806</t>
  </si>
  <si>
    <t>材质：实木画轴、油画布尺寸：55cm*100cm江南特有木材，纹理清晰，画布弹力强劲，紧密厚实，柔韧抗冲击用于环创画展示</t>
  </si>
  <si>
    <t>迷你油画</t>
  </si>
  <si>
    <t>睿奕博康BOK-1807</t>
  </si>
  <si>
    <t>材质：棉麻画布尺寸：15cm*20cm迷你轻巧，画布绷得紧，稳定性强，使用寿命长用于教室环创摆件装饰。</t>
  </si>
  <si>
    <t>黑白环创画</t>
  </si>
  <si>
    <t>睿奕博康BOK-1808</t>
  </si>
  <si>
    <t>材质：亚克力uv喷绘尺寸：亚克力直径15cm黑白装饰画与亚克力相结合，制成创意摆台，为教室添加不同的美术素材供幼儿赏析</t>
  </si>
  <si>
    <t>支架</t>
  </si>
  <si>
    <t>睿奕博康BOK-1809</t>
  </si>
  <si>
    <t>材质：塑料尺寸：高15.3cm*宽14cm精品支架，稳固防滑，用于摆放作品</t>
  </si>
  <si>
    <t>迷你画架</t>
  </si>
  <si>
    <t>睿奕博康BOK-1810</t>
  </si>
  <si>
    <t>材质：天然松木制作尺寸：18cm*24cm用于小型作品立体展示</t>
  </si>
  <si>
    <t>儿童作品素材包</t>
  </si>
  <si>
    <t>睿奕博康BOK-1811</t>
  </si>
  <si>
    <t>材质：白卡、铜版纸作品展示区材料包，用于丰富展示区的作品，使教室更美观，园所后期替换幼儿作品</t>
  </si>
  <si>
    <t>桌子</t>
  </si>
  <si>
    <t>娃娃悦WWY-ZZ06</t>
  </si>
  <si>
    <t>材质：实木尺寸：240cm*100cm*55cm原生态实木多层板，铆钉结构原木切面，木材加工性能好，切面光滑。承重强。专为儿童研制，方便活动。用于幼儿操作使用。</t>
  </si>
  <si>
    <t>画车</t>
  </si>
  <si>
    <t>睿奕博康BOK-1813</t>
  </si>
  <si>
    <t>材质：实木尺寸：74cm*33cm*59cm原生态实木多层板，纯手工打造，环保等级达到E1，变形小，强度大。用于摆放各种工具材料，配以万向轮，并可锁定。</t>
  </si>
  <si>
    <t>凳子</t>
  </si>
  <si>
    <t xml:space="preserve">永捷YJ-DZ20 </t>
  </si>
  <si>
    <t>材质：天然实木、优质PU规格：高≤35cm面直径≤29cm天然取材，精选优质PU透气耐磨，高密度海绵填充，环保舒适色泽纯正，实木凳腿，材质坚硬，抗冲击，承重强，摆放灵活用于儿童制作</t>
  </si>
  <si>
    <t>画架</t>
  </si>
  <si>
    <t>睿奕博康BOK-1815</t>
  </si>
  <si>
    <t>材质：松木、尺寸：高150cm、可制画架高度105cm、宽48.5-56.5cm进口松木材质，细致打磨无毛刺、可折叠简易安装用于画画</t>
  </si>
  <si>
    <t>颜料架</t>
  </si>
  <si>
    <t>睿奕博康BOK-1816</t>
  </si>
  <si>
    <t>材质：实木多层板尺寸：高90cm原生态实木多层板，铆钉结构原木切面，木材加工性能好，切面光滑。力学强度大，富有弹性。有天然的纹理，非常美观。用于摆放美术颜料和工具等</t>
  </si>
  <si>
    <t>睿奕博康BOK-1817</t>
  </si>
  <si>
    <t>材质：松木、山榆木等尺寸：70cm*15cm挂钩全身打磨光滑，承重力强，防腐防水更耐用。用于挂幼儿围裙或衣物</t>
  </si>
  <si>
    <t>护衣</t>
  </si>
  <si>
    <t>睿奕博康BOK-1818</t>
  </si>
  <si>
    <t>材质：防水面料尺寸:64*55*76cm用途：制作时防护、防止衣服弄脏。</t>
  </si>
  <si>
    <t>垃圾桶</t>
  </si>
  <si>
    <t>睿奕博康BOK-1819</t>
  </si>
  <si>
    <t>材质：环保PP尺寸：≤30cm*26cm*19cm采用新PP材料制作，健康环保、材质密度高、容易清洗用于盛放垃圾</t>
  </si>
  <si>
    <t>睿奕博康BOK-1820</t>
  </si>
  <si>
    <t>材质：草纤维手工编织+烤漆铁架框支撑尺寸：31cm*15cm*20cm环保手工，匠人编织，小巧精致，用于教室内收纳工具</t>
  </si>
  <si>
    <t>笔筒</t>
  </si>
  <si>
    <t>睿奕博康BOK-1821</t>
  </si>
  <si>
    <t>材质：竹子尺寸：7.8cm*13.5cm原木材料制作而成，不上漆不上蜡，自然清新。用于收纳画笔</t>
  </si>
  <si>
    <t>水粉笔10号</t>
  </si>
  <si>
    <t>睿奕博康BOK-1822</t>
  </si>
  <si>
    <t>材质：水粉笔10号尺寸：30.5cm*1.7cm材料平滑耐水，混毛柔软度适中吸水量适中，适合孩子使用。</t>
  </si>
  <si>
    <t>水粉笔6号</t>
  </si>
  <si>
    <t>睿奕博康BOK-1823</t>
  </si>
  <si>
    <t>材质：水粉笔6号尺寸：29cm*1cm材料平滑耐水，混毛柔软度适中吸水量适中，适合孩子使用</t>
  </si>
  <si>
    <t>海绵画刷</t>
  </si>
  <si>
    <t>睿奕博康BOK-1824</t>
  </si>
  <si>
    <t>材质：海绵印章、木质手柄尺寸：直径1.5cm、2cm、3cm、4cm规格：4个/套优质海绵，弹性好不易变形，耐用，适用于课程内各类绘画</t>
  </si>
  <si>
    <t>调色盘</t>
  </si>
  <si>
    <t>睿奕博康BOK-1825</t>
  </si>
  <si>
    <t>材质：塑料尺寸：直径17.5cm优质材质，轻薄易拿易清洗，不易变形，用于调色使用</t>
  </si>
  <si>
    <t>洗笔桶</t>
  </si>
  <si>
    <t>睿奕博康BOK-1826</t>
  </si>
  <si>
    <t>材质：TPR+PP尺寸：20.5cm*17cm多功能折叠水桶，加厚结实耐用，拿取方便，用于幼儿洗笔使用</t>
  </si>
  <si>
    <t>安全剪刀</t>
  </si>
  <si>
    <t>睿奕博康BOK-1827</t>
  </si>
  <si>
    <t>材质：亚克力、钢材尺寸：122mm*53mm圆滑的刀头设计，安全不伤手，用于多种手工制作使用</t>
  </si>
  <si>
    <t>水粉颜料</t>
  </si>
  <si>
    <t>奕丽YL-1828</t>
  </si>
  <si>
    <t>材质：常用12色颜料规格：500ml，12瓶/套可水洗性颜料，颜色鲜艳覆盖力强，严格质检，适合幼儿使用</t>
  </si>
  <si>
    <t>双头笔</t>
  </si>
  <si>
    <t>睿奕博康BOK-1829</t>
  </si>
  <si>
    <t>规格：双头结构：拔插式笔头：纤维尺寸：140mm*13mm双头勾线笔安全无毒，符合学生用品的安全通用要求，油性防水。用于美术课程使用</t>
  </si>
  <si>
    <t>白色高光笔</t>
  </si>
  <si>
    <t>睿奕博康BOK-1830</t>
  </si>
  <si>
    <t>品名：高光笔尺寸：笔长约15.3cm特点：覆盖性强用于课程绘画使用</t>
  </si>
  <si>
    <t>生宣镜面纸</t>
  </si>
  <si>
    <t>睿奕博康BOK-1831</t>
  </si>
  <si>
    <t>材质：画心/宣纸尺寸：30*30数量：10张/包用于课程使用</t>
  </si>
  <si>
    <t>黑卡纸</t>
  </si>
  <si>
    <t>通力黑色片</t>
  </si>
  <si>
    <t>品名：全木浆黑卡纸尺寸：8K克重：230g环保材质，纸面光滑平整，纸张切边整齐尺寸标准，用于课程使用</t>
  </si>
  <si>
    <t>彩色卡纸</t>
  </si>
  <si>
    <t>睿奕博康BOK-1833</t>
  </si>
  <si>
    <t>品名：全木浆彩色卡纸尺寸：8K克重：200g环保材质，纸面光滑平整，纸张切边整齐尺寸标准，用于课程使用</t>
  </si>
  <si>
    <t>彩纸</t>
  </si>
  <si>
    <t>睿奕博康BOK-1834</t>
  </si>
  <si>
    <t>材质：优质木浆尺寸：A4色彩稳定，还原纸张颜色，中性纸，不产生酸性气体，安全放心，用于课程使用</t>
  </si>
  <si>
    <t>素描纸</t>
  </si>
  <si>
    <t>睿奕博康BOK-1835</t>
  </si>
  <si>
    <t>材质：优质木浆尺寸：8K克重：160g纸张中性无酸，防霉处理，不含荧光增白剂。耐擦画，可反复修改。用于课程使用</t>
  </si>
  <si>
    <t>牛皮纸</t>
  </si>
  <si>
    <t>华泰牛皮纸</t>
  </si>
  <si>
    <t>材质：原木浆尺寸：8k数量：100张/包厚实有韧性，纸面平滑，挺度高用于课程使用</t>
  </si>
  <si>
    <t>刮画纸</t>
  </si>
  <si>
    <t>睿奕博康BOK-1837</t>
  </si>
  <si>
    <t>材质：高档铜版纸尺寸：A4数量：50张/包特点：易刮不留痕，底色绚丽多彩，易清洗，不怕脏</t>
  </si>
  <si>
    <t>固体胶</t>
  </si>
  <si>
    <t>睿奕博康BOK-1838</t>
  </si>
  <si>
    <t>材质：PVP胶体、PP外壳单支尺寸：70*22(mm)，6支装无甲醛配方，品质保障，通过多种检测，用于课程使用</t>
  </si>
  <si>
    <t>液体胶水</t>
  </si>
  <si>
    <t>睿奕博康BOK-1839</t>
  </si>
  <si>
    <t>材质：PVAL胶头，塑料包装瓶尺寸：143mm*40mm高粘度，出胶顺滑，均匀，无甲醛配方，安全认证。用于课程使用</t>
  </si>
  <si>
    <t>双面胶</t>
  </si>
  <si>
    <t>睿奕博康BOK-1840</t>
  </si>
  <si>
    <t>品名：双面胶尺寸：0.5cm*10m特性：持久粘性强，易手撕用于课程使用</t>
  </si>
  <si>
    <t>活动眼睛</t>
  </si>
  <si>
    <t>睿奕博康BOK-1841</t>
  </si>
  <si>
    <t>材质：环保塑料尺寸：直径0.8cm、2cm规格：两种不同尺寸的眼睛，各一包产品自带背胶，可直接粘贴，用于创意课程使用</t>
  </si>
  <si>
    <t>重彩油画棒</t>
  </si>
  <si>
    <t>睿奕博康BOK-1842</t>
  </si>
  <si>
    <t>品名：可溶性水洗油画棒规格：24色/盒油画质感，颜色鲜艳，耐用不脏手。用于课程使用</t>
  </si>
  <si>
    <t>水彩笔</t>
  </si>
  <si>
    <t>繁丰64*178</t>
  </si>
  <si>
    <t>材质：塑料尺寸：64mm*178mm弹性水润纤维笔头，出水顺畅，色彩鲜艳丰富，用于课程使用</t>
  </si>
  <si>
    <t>超轻粘土</t>
  </si>
  <si>
    <t>童缤222073</t>
  </si>
  <si>
    <t>材质：水、糊剂、膨胀淀粉尺寸：21cm*14cm*13cm安全环保进口原料，符合国际安全标准，色彩鲜艳，好塑形。用于装饰，手工DIY</t>
  </si>
  <si>
    <t>面塑</t>
  </si>
  <si>
    <t>睿奕博康BOK-1845</t>
  </si>
  <si>
    <t>材质：面粉、蜂蜜、糯米粉规格：15种常见颜色组成，每种颜色30g一套共450g、工具、手油尺寸：≤17cm*16cm*10cm娃娃悦面泥由天然可食用材料制作而成，无任何添加剂，获得国家食品级认证，通过了19种元素迁移检测，符合国际欧盟检测标准，安全不伤手，做家长们最放心的品牌，独家安全口碑，传承非遗文化。</t>
  </si>
  <si>
    <t>彩墨</t>
  </si>
  <si>
    <t>睿奕博康BOK-1846</t>
  </si>
  <si>
    <t>品名：国画彩墨重量：100g/瓶规格：8色/套墨色均匀，色彩亮丽，储藏多年不变质，用于课程使用。</t>
  </si>
  <si>
    <t>海绵纸</t>
  </si>
  <si>
    <t>睿奕博康BOK-1847</t>
  </si>
  <si>
    <t>规格：50cm*90cm，厚度1mm孩子制作手工的极好材料，用于课程使用</t>
  </si>
  <si>
    <t>瓦楞纸</t>
  </si>
  <si>
    <t>睿奕博康BOK-1848</t>
  </si>
  <si>
    <t>数量：10张/包尺寸：8K瓦楞清晰，立体感强，用于课程使用</t>
  </si>
  <si>
    <t>皱纹纸</t>
  </si>
  <si>
    <t>睿奕博康BOK-1849</t>
  </si>
  <si>
    <t>数量：10色/套尺寸：50cm*250cm褶皱纹理，植物纤维材质，自然肌理效果，手感细腻柔软，环保材质，放心使用</t>
  </si>
  <si>
    <t>直吸管</t>
  </si>
  <si>
    <t>双童黑色艺术吸管</t>
  </si>
  <si>
    <t>材质：食品级PP聚丙烯规格：100支/包尺寸：19cm*12.5cm*8cm用于教学材料使用</t>
  </si>
  <si>
    <t>麻绳</t>
  </si>
  <si>
    <t>睿奕博康BOK-1851</t>
  </si>
  <si>
    <t>材质：天然黄麻尺寸：2mm*400m天然纤维少杂质，耐磨耐用，为美术课程增加更多创意</t>
  </si>
  <si>
    <t>扭扭棒</t>
  </si>
  <si>
    <t>睿奕博康BOK-1852</t>
  </si>
  <si>
    <t>产品名称：毛条毛根扭扭棒产品尺寸：长30厘米，直径约6mm数量：200根/套产品特点：颜色鲜艳，容易弯曲，适合做各种造型用于课程DIY使用</t>
  </si>
  <si>
    <t>彩色纽扣</t>
  </si>
  <si>
    <t>睿奕博康BOK-1853</t>
  </si>
  <si>
    <t>材质：ABS塑料规格：彩色面包扣500颗/袋尺寸：10-25mm大大小小的纽扣与美术相结合，发挥孩子想象力，增强动手制作能力用于与课程结合材料使用</t>
  </si>
  <si>
    <t>玉米粒</t>
  </si>
  <si>
    <t>睿奕博康BOK-1854</t>
  </si>
  <si>
    <t>材质：玉米淀粉、食用色素规格：200颗/袋沾湿就可以轻松做各种造型，发挥想象力提高宝宝对颜色的认知能力用于创意美术使用</t>
  </si>
  <si>
    <t>PP棉</t>
  </si>
  <si>
    <t>睿奕博康BOK-1855</t>
  </si>
  <si>
    <t>材质：聚丙烯纤维规格：100g/包PP棉弹性好，蓬松度强，造型美观，适合辅助幼儿创意美术作品的制作。</t>
  </si>
  <si>
    <t>纸胶带</t>
  </si>
  <si>
    <t>睿奕博康BOK-1856</t>
  </si>
  <si>
    <t>材质：美纹纸尺寸：≤1.8cm*2000cm商品特性：附着力强、粘性好用于美术课程使用</t>
  </si>
  <si>
    <t>白乳胶</t>
  </si>
  <si>
    <t>睿奕博康BOK-1857</t>
  </si>
  <si>
    <t>材质：PVAC尺寸：106mm*43mm净含量：40ml得力手工白胶，粘贴力强，快干性好，适用于三岁以上儿童使用。用于环创制作使用</t>
  </si>
  <si>
    <t>投影背板</t>
  </si>
  <si>
    <t>睿奕博康BOK-2248</t>
  </si>
  <si>
    <t>* 1.5厚多合板/1.5 厚珍珠棉/阻燃环保 皮 240*200</t>
  </si>
  <si>
    <t>互动投影仪</t>
  </si>
  <si>
    <t>睿奕博康BOK-2249</t>
  </si>
  <si>
    <t>* 电子仪器/遥控器 /支架</t>
  </si>
  <si>
    <t>双人滑梯</t>
  </si>
  <si>
    <t>睿奕博康BOK-2250</t>
  </si>
  <si>
    <t>* 工程环保塑料 140高*110宽</t>
  </si>
  <si>
    <t>eva环保地垫</t>
  </si>
  <si>
    <t>睿奕博康BOK-2251</t>
  </si>
  <si>
    <t>* 高密度 EVA 发泡 海绵 100*100</t>
  </si>
  <si>
    <t>钢管</t>
  </si>
  <si>
    <t>睿奕博康BOK-2252</t>
  </si>
  <si>
    <t>钢材 600/根</t>
  </si>
  <si>
    <t>铁通</t>
  </si>
  <si>
    <t>睿奕博康BOK-2253</t>
  </si>
  <si>
    <t>钢材</t>
  </si>
  <si>
    <t>螺丝</t>
  </si>
  <si>
    <t>睿奕博康BOK-2254</t>
  </si>
  <si>
    <t>包管</t>
  </si>
  <si>
    <t>睿奕博康BOK-2255</t>
  </si>
  <si>
    <t>高密度亮度PVC 250/根</t>
  </si>
  <si>
    <t>扎带</t>
  </si>
  <si>
    <t>睿奕博康BOK-2256</t>
  </si>
  <si>
    <t>高级塑料 100/包</t>
  </si>
  <si>
    <t>护网</t>
  </si>
  <si>
    <t>睿奕博康BOK-2257</t>
  </si>
  <si>
    <t>高强度尼龙绳</t>
  </si>
  <si>
    <t>网绳</t>
  </si>
  <si>
    <t>睿奕博康BOK-2258</t>
  </si>
  <si>
    <t>加厚白色高强度尼龙 100米/捆</t>
  </si>
  <si>
    <t>脚盘</t>
  </si>
  <si>
    <t>睿奕博康BOK-2259</t>
  </si>
  <si>
    <t>高级塑料 口直径48</t>
  </si>
  <si>
    <t>门口软围栏</t>
  </si>
  <si>
    <t>睿奕博康BOK-2260</t>
  </si>
  <si>
    <t>1.5厚多合板/1.5厚 珍珠棉/阻燃环保皮 300*60*20</t>
  </si>
  <si>
    <t>软体墙面软包</t>
  </si>
  <si>
    <t>睿奕博康BOK-2261</t>
  </si>
  <si>
    <t>1.2厚珍珠棉/彩色喷 绘 2000*120*1.5</t>
  </si>
  <si>
    <t>半圆一步梯</t>
  </si>
  <si>
    <t>睿奕博康BOK-2262</t>
  </si>
  <si>
    <t>1.5厚多合板/1.5厚 珍珠棉/阻燃环保皮</t>
  </si>
  <si>
    <t>羊角球</t>
  </si>
  <si>
    <t>睿奕博康BOK-2263</t>
  </si>
  <si>
    <t>以实际为准</t>
  </si>
  <si>
    <t>充气皮马</t>
  </si>
  <si>
    <t>睿奕博康BOK-2264</t>
  </si>
  <si>
    <t>海洋球8cm</t>
  </si>
  <si>
    <t>耀辉YH-51801</t>
  </si>
  <si>
    <t>高级塑料颗粒 直径8cm</t>
  </si>
  <si>
    <t>步步高楼梯</t>
  </si>
  <si>
    <t>睿奕博康BOK-2266</t>
  </si>
  <si>
    <t>二层平台</t>
  </si>
  <si>
    <t>睿奕博康BOK-2267</t>
  </si>
  <si>
    <t>1.5厚多合板/1.5厚 珍珠棉/阻燃环保皮 122*122</t>
  </si>
  <si>
    <t>门板窗户造型</t>
  </si>
  <si>
    <t>睿奕博康BOK-2268</t>
  </si>
  <si>
    <t>1.5厚多合板/1.5厚 珍珠棉/阻燃环保皮 115*122</t>
  </si>
  <si>
    <t>拳击袋</t>
  </si>
  <si>
    <t>睿奕博康BOK-2269</t>
  </si>
  <si>
    <t>珍珠棉/阻燃环保皮 60高</t>
  </si>
  <si>
    <t>顶部城墙造型</t>
  </si>
  <si>
    <t>睿奕博康BOK-2270</t>
  </si>
  <si>
    <t>雪弗板 122*20</t>
  </si>
  <si>
    <t>单个屋顶</t>
  </si>
  <si>
    <t>睿奕博康BOK-2271</t>
  </si>
  <si>
    <t>1.5厚多合板/1.5厚 珍珠棉/阻燃环保皮 122*122*50</t>
  </si>
  <si>
    <t>小刀山</t>
  </si>
  <si>
    <t>睿奕博康BOK-2272</t>
  </si>
  <si>
    <t>1.5厚多合板/1.5厚 珍珠棉/阻燃环保皮 35*35*50</t>
  </si>
  <si>
    <t>运输</t>
  </si>
  <si>
    <t>54滑轮  蓝（新）</t>
  </si>
  <si>
    <t>嘉贝特JBT-0001</t>
  </si>
  <si>
    <t>φ54*25</t>
  </si>
  <si>
    <t>50连接器 黄白黄</t>
  </si>
  <si>
    <t>嘉贝特JBT-0002</t>
  </si>
  <si>
    <t>φ50*26</t>
  </si>
  <si>
    <t>50圆球体 黄（新）</t>
  </si>
  <si>
    <t>嘉贝特JBT-0003</t>
  </si>
  <si>
    <t>φ50*φ9.55</t>
  </si>
  <si>
    <t>12齿齿轮 绿</t>
  </si>
  <si>
    <t>嘉贝特JBT-0004</t>
  </si>
  <si>
    <t>D48*20</t>
  </si>
  <si>
    <t>18齿齿轮 黄</t>
  </si>
  <si>
    <t>嘉贝特JBT-0005</t>
  </si>
  <si>
    <t>D69*13.5</t>
  </si>
  <si>
    <t>24齿齿轮 蓝</t>
  </si>
  <si>
    <t>嘉贝特JBT-0006</t>
  </si>
  <si>
    <t>D89*13.5</t>
  </si>
  <si>
    <t>36齿齿轮 红</t>
  </si>
  <si>
    <t>嘉贝特JBT-0007</t>
  </si>
  <si>
    <t>D129*13.5</t>
  </si>
  <si>
    <t>单头带孔接头  蓝（新）</t>
  </si>
  <si>
    <t>嘉贝特JBT-0008</t>
  </si>
  <si>
    <t>31.5*15</t>
  </si>
  <si>
    <t>双头带孔接头  蓝（新）</t>
  </si>
  <si>
    <t>嘉贝特JBT-0009</t>
  </si>
  <si>
    <t>50*16</t>
  </si>
  <si>
    <t>双头带圆开口接头 蓝</t>
  </si>
  <si>
    <t>嘉贝特JBT-0010</t>
  </si>
  <si>
    <t>D28.5*48</t>
  </si>
  <si>
    <t>双头开口接头  蓝（新）</t>
  </si>
  <si>
    <t>嘉贝特JBT-0011</t>
  </si>
  <si>
    <t>D14*29</t>
  </si>
  <si>
    <t>二通/连接套 黑</t>
  </si>
  <si>
    <t>嘉贝特JBT-0012</t>
  </si>
  <si>
    <t>D18*30</t>
  </si>
  <si>
    <t>四通/联轴器 蓝</t>
  </si>
  <si>
    <t>嘉贝特JBT-0013</t>
  </si>
  <si>
    <t>50*38</t>
  </si>
  <si>
    <t>拐角组合 黄</t>
  </si>
  <si>
    <t>嘉贝特JBT-0014</t>
  </si>
  <si>
    <t>D14*50</t>
  </si>
  <si>
    <t>安全帽 黄</t>
  </si>
  <si>
    <t>嘉贝特JBT-0015</t>
  </si>
  <si>
    <t>25*28*12.5</t>
  </si>
  <si>
    <t>半盔 黄</t>
  </si>
  <si>
    <t>嘉贝特JBT-0016</t>
  </si>
  <si>
    <t>D24*16</t>
  </si>
  <si>
    <t>全盔 黄</t>
  </si>
  <si>
    <t>嘉贝特JBT-0017</t>
  </si>
  <si>
    <t>D24*20</t>
  </si>
  <si>
    <t>鼻子 白</t>
  </si>
  <si>
    <t>嘉贝特JBT-0018</t>
  </si>
  <si>
    <t>37*26</t>
  </si>
  <si>
    <t>眼睛 白</t>
  </si>
  <si>
    <t>嘉贝特JBT-0019</t>
  </si>
  <si>
    <t>D19*25</t>
  </si>
  <si>
    <t>端盖 红</t>
  </si>
  <si>
    <t>嘉贝特JBT-0020</t>
  </si>
  <si>
    <t>D37.5*6</t>
  </si>
  <si>
    <t>万向节 黄</t>
  </si>
  <si>
    <t>嘉贝特JBT-0021</t>
  </si>
  <si>
    <t>D14*32</t>
  </si>
  <si>
    <t>小头/男 黄</t>
  </si>
  <si>
    <t>嘉贝特JBT-0022</t>
  </si>
  <si>
    <t>D21*16</t>
  </si>
  <si>
    <t>小头/女 黄</t>
  </si>
  <si>
    <t>嘉贝特JBT-0023</t>
  </si>
  <si>
    <t>风叶 蓝PP</t>
  </si>
  <si>
    <t>嘉贝特JBT-0024</t>
  </si>
  <si>
    <t>79*49</t>
  </si>
  <si>
    <t>9.55管77 蓝</t>
  </si>
  <si>
    <t>嘉贝特JBT-0025</t>
  </si>
  <si>
    <t>ø9.55*77</t>
  </si>
  <si>
    <t>9.55管120 红</t>
  </si>
  <si>
    <t>嘉贝特JBT-0026</t>
  </si>
  <si>
    <t>ø9.55*120</t>
  </si>
  <si>
    <t>D9.55空心管140 绿ABS</t>
  </si>
  <si>
    <t>嘉贝特JBT-0027</t>
  </si>
  <si>
    <t>D9.55*140</t>
  </si>
  <si>
    <t>D9.55空心管180 黄ABS</t>
  </si>
  <si>
    <t>嘉贝特JBT-0028</t>
  </si>
  <si>
    <t>D9.55*180</t>
  </si>
  <si>
    <t>D9.55空心管265 红ABS</t>
  </si>
  <si>
    <t>嘉贝特JBT-0029</t>
  </si>
  <si>
    <t>D9.55*265</t>
  </si>
  <si>
    <t>D9.55软管145 紫TPE</t>
  </si>
  <si>
    <t>嘉贝特JBT-0030</t>
  </si>
  <si>
    <t>D9.55*145</t>
  </si>
  <si>
    <t>D9.55软管220 红TPE</t>
  </si>
  <si>
    <t>嘉贝特JBT-0031</t>
  </si>
  <si>
    <t>D9.55*220</t>
  </si>
  <si>
    <t>齿轮花 黄</t>
  </si>
  <si>
    <t>嘉贝特JBT-0032</t>
  </si>
  <si>
    <t>50*50*5</t>
  </si>
  <si>
    <t>小树叶 绿</t>
  </si>
  <si>
    <t>嘉贝特JBT-0033</t>
  </si>
  <si>
    <t>65*34*5</t>
  </si>
  <si>
    <t>大树叶 绿</t>
  </si>
  <si>
    <t>嘉贝特JBT-0034</t>
  </si>
  <si>
    <t>80*38*5</t>
  </si>
  <si>
    <t>单孔三角形 蓝</t>
  </si>
  <si>
    <t>嘉贝特JBT-0035</t>
  </si>
  <si>
    <t>105*50*10</t>
  </si>
  <si>
    <t>二孔矩形 红</t>
  </si>
  <si>
    <t>嘉贝特JBT-0036</t>
  </si>
  <si>
    <t>100*80*10</t>
  </si>
  <si>
    <t>六孔矩形 黄</t>
  </si>
  <si>
    <t>嘉贝特JBT-0037</t>
  </si>
  <si>
    <t>145*100*10</t>
  </si>
  <si>
    <t>绳子1m</t>
  </si>
  <si>
    <t>嘉贝特JBT-0038</t>
  </si>
  <si>
    <t>Y203配件清单</t>
  </si>
  <si>
    <t>嘉贝特JBT-0039</t>
  </si>
  <si>
    <t>A4</t>
  </si>
  <si>
    <t>四斤盒蓝色</t>
  </si>
  <si>
    <t>嘉贝特JBT-0040</t>
  </si>
  <si>
    <t>250*170*77</t>
  </si>
  <si>
    <t>塑料箱盖 蓝</t>
  </si>
  <si>
    <t>嘉贝特JBT-0041</t>
  </si>
  <si>
    <t>455*320*20</t>
  </si>
  <si>
    <t>塑料箱底 蓝</t>
  </si>
  <si>
    <t>嘉贝特JBT-0042</t>
  </si>
  <si>
    <t>475*340*150</t>
  </si>
  <si>
    <t>箱底泡沫板</t>
  </si>
  <si>
    <t>嘉贝特JBT-0043</t>
  </si>
  <si>
    <t>404*272*10</t>
  </si>
  <si>
    <t>区角建构游戏操作卡</t>
  </si>
  <si>
    <t>嘉贝特JBT-0044</t>
  </si>
  <si>
    <t>45张/套</t>
  </si>
  <si>
    <t>拼装画册</t>
  </si>
  <si>
    <t>嘉贝特JBT-0045</t>
  </si>
  <si>
    <t>创造力培养指导手册</t>
  </si>
  <si>
    <t>嘉贝特JBT-0046</t>
  </si>
  <si>
    <t>28.5*21</t>
  </si>
  <si>
    <t>收纳贴纸（配件）</t>
  </si>
  <si>
    <t>嘉贝特JBT-0047</t>
  </si>
  <si>
    <t>每张含48款贴纸 配件</t>
  </si>
  <si>
    <t>创新教育环创设计挂图</t>
  </si>
  <si>
    <t>嘉贝特JBT-0048</t>
  </si>
  <si>
    <t>9张/套</t>
  </si>
  <si>
    <t>高音合成键箱体琴</t>
  </si>
  <si>
    <t>睿奕博康BOK-9726</t>
  </si>
  <si>
    <t>*橡木琴箱，亚光PU漆面，玻璃纤维合成琴片，ABS塑料琴锤。*琴箱：长680mm,宽290mm,高40mm，琴片：宽38mm，厚14mm。</t>
  </si>
  <si>
    <t>中音合成键箱体琴</t>
  </si>
  <si>
    <t>睿奕博康BOK-9727</t>
  </si>
  <si>
    <t>*玻璃纤维合成琴片，橡木琴箱，亚光PU漆面，，ABS塑料琴锤。*琴箱：长700mm,宽355mm,高65mm，琴片：宽38mm，厚14mm。</t>
  </si>
  <si>
    <t>低音合成键箱体琴</t>
  </si>
  <si>
    <t>睿奕博康BOK-9728</t>
  </si>
  <si>
    <t>橡木琴箱，亚光PU漆面，玻璃纤维合成琴片，ABS塑料琴锤。琴箱：长760mm,宽260mm,高335mm。琴片：宽38mm，厚14mm。</t>
  </si>
  <si>
    <t>8音老鼠按钟</t>
  </si>
  <si>
    <t>睿奕博康BOK-9729</t>
  </si>
  <si>
    <t>铁质喷涂铃铛，ABS塑料外壳。8个一组，单个直径90mm,高80mm。</t>
  </si>
  <si>
    <t>8音金属键音砖</t>
  </si>
  <si>
    <t>睿奕博康BOK-9730</t>
  </si>
  <si>
    <t>*铝制拉丝氧化琴片，ABS塑料琴锤，橡木琴箱，哑光PU漆面。*琴箱：长680mm,宽370mm,高115mm，琴片：宽31mm，厚6mm</t>
  </si>
  <si>
    <t>口风琴</t>
  </si>
  <si>
    <t>睿奕博康BOK-9731</t>
  </si>
  <si>
    <t>外壳：ABS塑料，内心音簧：铝、黄铜，包：涤纶牛筋布。长470mm，宽110mm，高30mm。</t>
  </si>
  <si>
    <t>12寸空灵鼓</t>
  </si>
  <si>
    <t>睿奕博康BOK-9732</t>
  </si>
  <si>
    <t>铁质喷涂，木质/橡胶鼓锤。直径300mm，高150mm。</t>
  </si>
  <si>
    <t>小钟琴</t>
  </si>
  <si>
    <t>睿奕博康BOK-9733</t>
  </si>
  <si>
    <t>喷涂铝质琴片，绒布内衬，皮革琴包，铁质喷涂琴架。琴：长350mm，宽530mm，高45mm，琴片：宽25mm，厚度5mm，琴架高可调。</t>
  </si>
  <si>
    <t>木制沙锤</t>
  </si>
  <si>
    <t>雷鸣LM-SC8</t>
  </si>
  <si>
    <t>橡木，内置钢砂，亚光PU漆面。长200mm，头部直径50mm，手柄直径20mm。</t>
  </si>
  <si>
    <t>沙锤收纳盒</t>
  </si>
  <si>
    <t>雷鸣LM-SC8-1</t>
  </si>
  <si>
    <t>橡木指接板，亚光PU漆面。长290mm，宽290mm，高200mm。</t>
  </si>
  <si>
    <t>塑料沙蛋</t>
  </si>
  <si>
    <t>睿奕博康BOK-9736</t>
  </si>
  <si>
    <t>ABS塑料外壳，内置钢砂。直径40mm，高52mm。</t>
  </si>
  <si>
    <t>沙蛋收纳盒</t>
  </si>
  <si>
    <t>睿奕博康BOK-9737</t>
  </si>
  <si>
    <t>橡木指接板，亚光PU漆面。长280mm，宽140mm，高150mm。</t>
  </si>
  <si>
    <t>21铃棒铃</t>
  </si>
  <si>
    <t>雷鸣LM-13CL</t>
  </si>
  <si>
    <t>橡木手柄，电镀金属铃铛，亚光PU漆面。全长210mm，直径18mm。</t>
  </si>
  <si>
    <t>棒铃收纳盒</t>
  </si>
  <si>
    <t>雷鸣LM-13CL-1</t>
  </si>
  <si>
    <t>5铃手摇铃</t>
  </si>
  <si>
    <t>睿奕博康BOK-9740</t>
  </si>
  <si>
    <t>橡木手柄，电镀金属铃铛，黑色皮带，亚光PU漆面。长120mm，高90mm。</t>
  </si>
  <si>
    <t>手摇铃收纳盒</t>
  </si>
  <si>
    <t>睿奕博康BOK-9741</t>
  </si>
  <si>
    <t>橡木指接板，亚光PU漆面。长290mm，宽170mm，高130mm。</t>
  </si>
  <si>
    <t>卡巴萨</t>
  </si>
  <si>
    <t>雷鸣LM-KBS22</t>
  </si>
  <si>
    <t>橡木手柄，电镀金属珠链，亚光PU漆面。长185mm，直径108mm。</t>
  </si>
  <si>
    <t>10寸双排铃圈</t>
  </si>
  <si>
    <t>睿奕博康BOK-9743</t>
  </si>
  <si>
    <t>桦木圈，亚光PU漆面，电镀金属镲片。直径255mm，高70mm。</t>
  </si>
  <si>
    <t>双响筒</t>
  </si>
  <si>
    <t>雷鸣LM-SXT5</t>
  </si>
  <si>
    <t>橡木，亚光PU漆面。长190mm，直径30mm。</t>
  </si>
  <si>
    <t>双响筒收纳盒</t>
  </si>
  <si>
    <t>雷鸣LM-SXT5-1</t>
  </si>
  <si>
    <t>橡木指接板，亚光PU漆面。长215mm，宽190mm，高140mm。</t>
  </si>
  <si>
    <t>刮胡</t>
  </si>
  <si>
    <t>睿奕博康BOK-9746</t>
  </si>
  <si>
    <t>橡木，内置钢砂，亚光PU漆面。长140mm，直径45mm。</t>
  </si>
  <si>
    <t>刮胡收纳盒</t>
  </si>
  <si>
    <t>睿奕博康BOK-9747</t>
  </si>
  <si>
    <t>橡木指接板，亚光PU漆面。长280mm，宽170mm，高170mm。</t>
  </si>
  <si>
    <t>圆舞板</t>
  </si>
  <si>
    <t>睿奕博康BOK-9748</t>
  </si>
  <si>
    <t>橡木，亚光PU漆面，松紧带。直径57mm，厚度25mm。</t>
  </si>
  <si>
    <t>圆舞板收纳盒</t>
  </si>
  <si>
    <t>睿奕博康BOK-9749</t>
  </si>
  <si>
    <t>响棒</t>
  </si>
  <si>
    <t>雷鸣LM-XB21</t>
  </si>
  <si>
    <t>橡木，亚光PU漆面。长180mm，直径20mm。</t>
  </si>
  <si>
    <t>响棒收纳盒</t>
  </si>
  <si>
    <t>雷鸣LM-XB21-1</t>
  </si>
  <si>
    <t>龙口梆子</t>
  </si>
  <si>
    <t>雷鸣LM-BBZ54</t>
  </si>
  <si>
    <t>橡木，亚光PU漆面。长200mm，头部直径55mm，手柄直径17mm。</t>
  </si>
  <si>
    <t>龙口梆子收纳盒</t>
  </si>
  <si>
    <t>雷鸣LM-BBZ54-1</t>
  </si>
  <si>
    <t>橡木指接板，亚光PU漆面。长290mm，宽170mm，高200mm。</t>
  </si>
  <si>
    <t>螺纹单响筒</t>
  </si>
  <si>
    <t>睿奕博康BOK-9754</t>
  </si>
  <si>
    <t>橡木，亚光PU漆面。长190mm，直径38mm。</t>
  </si>
  <si>
    <t>螺纹单响筒收纳盒</t>
  </si>
  <si>
    <t>睿奕博康BOK-9755</t>
  </si>
  <si>
    <t>螺纹高低梆子</t>
  </si>
  <si>
    <t>睿奕博康BOK-9756</t>
  </si>
  <si>
    <t>橡木，亚光PU漆面。长210mm，宽100mm，直径40mm。</t>
  </si>
  <si>
    <t>螺纹高低梆子收纳盒</t>
  </si>
  <si>
    <t>睿奕博康BOK-9757</t>
  </si>
  <si>
    <t>橡木指接板，亚光PU漆面。长290mm，宽230mm，高185mm。</t>
  </si>
  <si>
    <t>多音响筒</t>
  </si>
  <si>
    <t>睿奕博康BOK-9758</t>
  </si>
  <si>
    <t>橡木，亚光PU漆面。长250mm，直径110mm。</t>
  </si>
  <si>
    <t>铜碰钟</t>
  </si>
  <si>
    <t>睿奕博康BOK-9759</t>
  </si>
  <si>
    <t>橡木手柄，亚光PU漆面，黄铜碰钟。长160mm，碰钟直径30mm。</t>
  </si>
  <si>
    <t>铜碰钟收纳盒</t>
  </si>
  <si>
    <t>睿奕博康BOK-9760</t>
  </si>
  <si>
    <t>三角铁</t>
  </si>
  <si>
    <t>雷鸣LM-JT6T</t>
  </si>
  <si>
    <t>橡木提手，亚光PU漆面，电镀金属角铁。边长130mm。</t>
  </si>
  <si>
    <t>三角铁收纳架</t>
  </si>
  <si>
    <t>雷鸣LM-JT6T-1</t>
  </si>
  <si>
    <t>橡木，哑光PU漆面。长295mm，宽50mm，高260mm。</t>
  </si>
  <si>
    <t>铜镲</t>
  </si>
  <si>
    <t>雷鸣LM-TG15</t>
  </si>
  <si>
    <t>皮质手柄，响铜镲片。直径100mm，镲片厚度1mm。</t>
  </si>
  <si>
    <t>铜镲收纳盒</t>
  </si>
  <si>
    <t>雷鸣LM-TG15-1</t>
  </si>
  <si>
    <t>阿果果</t>
  </si>
  <si>
    <t>睿奕博康BOK-9765</t>
  </si>
  <si>
    <t>喷涂金属喇叭，橡木锤。长250mm，大喇叭直径65mm，小喇叭直径55mm。</t>
  </si>
  <si>
    <t>立式铜锣</t>
  </si>
  <si>
    <t>雷鸣LM-TL22</t>
  </si>
  <si>
    <t>橡木锣架，亚光PU漆面，黄铜锣。锣面直径240mm，厚度1.5mm</t>
  </si>
  <si>
    <t>8寸铃鼓</t>
  </si>
  <si>
    <t>雷鸣LM-LG25</t>
  </si>
  <si>
    <t>羊皮鼓面，桦木鼓圈，亚光PU漆面，电镀金属镲片。直径200mm，高42mm。</t>
  </si>
  <si>
    <t>铃鼓收纳盒</t>
  </si>
  <si>
    <t>雷鸣LM-LG25-1</t>
  </si>
  <si>
    <t>橡木指接板，亚光PU漆面。长390mm，宽230mm，高240mm。</t>
  </si>
  <si>
    <t>8寸手鼓</t>
  </si>
  <si>
    <t>雷鸣LM-SG08</t>
  </si>
  <si>
    <t>羊皮鼓面，桦木鼓圈，亚光PU漆面。直径200mm，高42mm。</t>
  </si>
  <si>
    <t>手鼓收纳盒</t>
  </si>
  <si>
    <t>雷鸣LM-SG08-1</t>
  </si>
  <si>
    <t>16寸中国鼓</t>
  </si>
  <si>
    <t>雷鸣LM-TG60</t>
  </si>
  <si>
    <t>*黄牛皮鼓面，椿木鼓腔，橡木鼓架，亚光PU漆面。*含架高830mm，鼓面直径400mm，鼓高235mm。</t>
  </si>
  <si>
    <t>10寸非洲鼓</t>
  </si>
  <si>
    <t>雷鸣LM-FZG38L</t>
  </si>
  <si>
    <t>PVC鼓腔，合成鼓皮，亚光PU漆面，金属压圈，尼龙绑绳。6个鼓高500mm，鼓面直径250mm。</t>
  </si>
  <si>
    <t>8寸非洲鼓</t>
  </si>
  <si>
    <t>PVC鼓腔，合成鼓皮，亚光PU漆面，金属压圈，尼龙绑绳。鼓高435mm，鼓面直径200mm。</t>
  </si>
  <si>
    <t>墩墩鼓</t>
  </si>
  <si>
    <t>睿奕博康BOK-9774</t>
  </si>
  <si>
    <t>羊皮鼓面，桦木鼓腔，橡木鼓架，亚光PU漆面。12寸鼓：含架高780mm，鼓面直径250mm，14寸鼓：含架高830mm，鼓面直径300mm，16寸鼓：含架高890，鼓面直径380mm。</t>
  </si>
  <si>
    <t>康佳鼓</t>
  </si>
  <si>
    <t>睿奕博康BOK-9775</t>
  </si>
  <si>
    <t>*电镀金属配件，水曲柳鼓腔，牛皮鼓面，亚光PU漆面，喷涂金属底座。*大鼓：鼓面直径280mm，鼓腔高750mm，小鼓：鼓面直径250mm，鼓腔高750mm，底座高低可调。</t>
  </si>
  <si>
    <t>邦戈鼓</t>
  </si>
  <si>
    <t>睿奕博康BOK-9776</t>
  </si>
  <si>
    <t>*电镀金属配件，水曲柳鼓腔，牛皮鼓面，亚光PU漆面，电镀金属鼓架。*大鼓：鼓面直径200mm，小鼓：鼓面直径170mm，鼓高150，架高可调。</t>
  </si>
  <si>
    <t>12寸海鼓</t>
  </si>
  <si>
    <t>睿奕博康BOK-9777</t>
  </si>
  <si>
    <t>桦木鼓圈，亚光PU漆面，羊皮/PVC鼓面，内置钢砂。直径300mm,高65mm。</t>
  </si>
  <si>
    <t>雨声</t>
  </si>
  <si>
    <t>睿奕博康BOK-9778</t>
  </si>
  <si>
    <t>橡木，亚光PU漆面，内置钢砂。长345mm，直径45mm。</t>
  </si>
  <si>
    <t>火车哨</t>
  </si>
  <si>
    <t>睿奕博康BOK-9779</t>
  </si>
  <si>
    <t>松木，亚光PU漆面，ABS塑料吹孔。长180mm，直径37mm。</t>
  </si>
  <si>
    <t>振动器</t>
  </si>
  <si>
    <t>睿奕博康BOK-9780</t>
  </si>
  <si>
    <t>橡木，亚光PU漆面，电镀金属配件。长240mm，圆球直径40mm，梆子长90mm，厚30mm。</t>
  </si>
  <si>
    <t>立式风铃</t>
  </si>
  <si>
    <t>睿奕博康BOK-9781</t>
  </si>
  <si>
    <t>橡木，亚光PU漆面，铝制风铃管，电镀金属支架。长585mm，36根铝制风铃管，架高可调。</t>
  </si>
  <si>
    <t>拍箱（音乐凳）</t>
  </si>
  <si>
    <t>睿奕博康BOK-9782</t>
  </si>
  <si>
    <t>*桦木箱体，水曲柳拍面，亚光PU漆面，内置金属配件。*长275mm，宽295mm，高330mm。</t>
  </si>
  <si>
    <t>乐器储藏柜</t>
  </si>
  <si>
    <t>睿奕博康BOK-9783</t>
  </si>
  <si>
    <t>实木生态板。鼓柜:长1200mm，宽380mm，高1200mm,琴柜:长800mm，宽380mm，高1200mm，小乐器柜：长1200mm，宽380mm，高1200mm，侧边柜2个：长400mm，宽380mm，高1200mm。</t>
  </si>
  <si>
    <t>睿奕博康BOK-358</t>
  </si>
  <si>
    <t>120*60*53cm1、桌面材质为优质18mm厚AA级橡胶木指接板，桌腿材质为橡木实木，规格50×50mm，指接无缝,无毒、无异味、不开裂、材质密度好,木纹清晰，结构合理美观、牢固耐用，所有板边倒圆角、圆边，板面光滑，无毛刺；符合GB28007-2011《儿童家具通用技术条件》的规定：其成品的甲醛释放量应符合GB18584-2001《室内装饰装修材料木家具中有害物质限量》的规定。2、品牌清水聚脂木器漆，采用五底三面工艺，环保无毒。3、外表面和内表面以及手指可触及的隐蔽处，均不得有锐利的棱角、毛刺以及小五金部件露出的锐利尖锐。*4、生产厂家须出具包含外观、理化性能、木材含水率、力学性能、安全要求、有害物质限量、甲醛释放量、警示标识等检测报告。（检测机构需通过CMA\CNAS等认证）</t>
  </si>
  <si>
    <t>睿奕博康BOK-154</t>
  </si>
  <si>
    <t>坐高28cm1、椅面材质为优质18mm厚AA级橡胶木指接板，椅背造型为笑脸造型，无毒、无异味、不开裂、指接无缝，材质密度好,木纹清晰，结构合理美观、牢固耐用，所有板边倒圆角、圆边，板面光滑，无毛刺；符合GB28007-2011《儿童家具通用技术条件》的规定：其成品的甲醛释放量应符合GB18584-2001《室内装饰装修材料木家具中有害物质限量》的规定。2、品牌清水聚脂木器漆，采用五底三面工艺，环保无毒。3、外表面和内表面以及手指可触及的隐蔽处，均不得有锐利的棱角、毛刺以及小五金部件露出的锐利尖锐。*4、生产厂家须出具包含外观、理化性能、木材含水率、力学性能、安全要求、有害物质限量、甲醛释放量、警示标识等检测报告。（检测机构需通过CMA\CNAS等认证）</t>
  </si>
  <si>
    <t>重叠床</t>
  </si>
  <si>
    <t>睿奕博康BOK-972</t>
  </si>
  <si>
    <t>138*58*24cm1、材质为优质18mm厚AA级橡胶木指接板，无毒、无异味、不开裂、指接无缝，材质密度好,木纹清晰，结构合理美观、牢固耐用，所有板边倒圆角、圆边，板面光滑；符合GB28007-2011《儿童家具通用技术条件》的规定：其成品的甲醛释放量应符合GB18584-2001《室内装饰装修材料木家具中有害物质限量》的规定。2、品牌清水聚脂木器漆，采用五底三面工艺，环保无毒。3、外表面和内表面以及手指可触及的隐蔽处，均不得有锐利的棱角、毛刺以及小五金部件露出的锐利尖锐。*4、生产厂家须出具包含外观、理化性能、木材含水率、力学性能、安全要求、有害物质限量、甲醛释放量、警示标识等检测报告。（检测机构需通过CMA\CNAS等认证）</t>
  </si>
  <si>
    <t>睿奕博康BOK-451</t>
  </si>
  <si>
    <t>340*260*120cm1、材质为优质18mm厚AA级橡胶木指接板，指接无缝，无毒、无异味、不开裂、材质密度好,木纹清晰，结构合理美观、牢固耐用，所有板边倒圆角、圆边，板面光滑，无毛刺；符合GB28007-2011《儿童家具通用技术条件》的规定：其成品的甲醛释放量应符合GB18584-2001《室内装饰装修材料木家具中有害物质限量》的规定。2、2、品牌清水聚脂木器漆，采用五底三面工艺，环保无毒。3、3、外表面和内表面以及手指可触及的隐蔽处，均不得有锐利的棱角、毛刺以及小五金部件露出的锐利尖锐。4、*4、生产厂家须出具油漆、稀料、油漆固化剂混合样，苯、甲苯、乙苯、二甲苯的检测报告*5、生产厂家须出具油漆、稀料、油漆固化剂的游离甲醛、多环芳香烃检测报告（检测机构需通过CMA\CNAS等认证）</t>
  </si>
  <si>
    <t>睿奕博康BOK-958</t>
  </si>
  <si>
    <t>100*50*108cm1、材质为优质18mm厚AA级橡胶木指接板，指接无缝，无毒、无异味、不开裂，材质密度好,木纹清晰，结构合理美观、牢固耐用，所有板边倒圆角、圆边，板面光滑；边侧板为小鹿造型，横杆及挂钩材质为304不锈钢管；符合GB28007-2011《儿童家具通用技术条件》的规定：其成品的甲醛释放量应符合GB18584-2001《室内装饰装修材料木家具中有害物质限量》的规定。2、品牌清水聚脂木器漆，采用五底三面工艺，环保无毒。3、外表面和内表面以及手指可触及的隐蔽处，均不得有锐利的棱角、毛刺以及小五金部件露出的锐利尖锐。*4、304不锈钢管须出具根据GB/T11170-2008《不锈钢多元素含量的测定火花放电原子发射光谱法（常规法）》关于碳（C）、硫（S）、锰（Mn）、磷（P）、硅（Si）、镍（Ni）、铬（Cr）等检测报告。（检测机构需通过CMA\CNAS等认证）</t>
  </si>
  <si>
    <t>玩具柜六格</t>
  </si>
  <si>
    <t>启蒙星QMX-5580</t>
  </si>
  <si>
    <t>120*30*80cm*1、材质为优质18mm厚AA级橡胶木指接板，指接无缝，无毒、无异味、不开裂，材质密度好,木纹清晰，结构合理美观、牢固耐用，所有板边倒圆角、圆边，板面光滑，无毛刺；符合GB28007-2011《儿童家具通用技术条件》的规定：其成品的甲醛释放量应符合GB18584-2001《室内装饰装修材料木家具中有害物质限量》的规定。2、品牌清水聚脂木器漆，采用五底三面工艺，环保无毒。3、外表面和内表面以及手指可触及的隐蔽处，均不得有锐利的棱角、毛刺以及小五金部件露出的锐利尖锐。*4、生产厂家须出具包含理化性能、木材含水率、安全要求、有害物质限量、甲醛释放量、外观要求等检测报告。（检测机构需通过CMA\CNAS等认证）</t>
  </si>
  <si>
    <t>玩具柜三层</t>
  </si>
  <si>
    <t>启蒙星QMX-5581</t>
  </si>
  <si>
    <t>120*30*80cm1、材质为优质18mm厚AA级橡胶木指接板，指接无缝，无毒、无异味、不开裂，材质密度好,木纹清晰，结构合理美观、牢固耐用，所有板边倒圆角、圆边，板面光滑，无毛刺；符合GB28007-2011《儿童家具通用技术条件》的规定：其成品的甲醛释放量应符合GB18584-2001《室内装饰装修材料木家具中有害物质限量》的规定。2、品牌清水聚脂木器漆，采用五底三面工艺，环保无毒。3、外表面和内表面以及手指可触及的隐蔽处，均不得有锐利的棱角、毛刺以及小五金部件露出的锐利尖锐。*4、生产厂家须出具包含理化性能、木材含水率、安全要求、有害物质限量、甲醛释放量、外观要求等检测报告。（检测机构需通过CMA\CNAS等认证）</t>
  </si>
  <si>
    <t>睿奕博康BOK-754</t>
  </si>
  <si>
    <t>90*35*80cm1、材质为优质18mm厚AA级橡胶木指接板，指接无缝，无毒、无异味、不开裂，材质密度好,木纹清晰，结构合理美观、牢固耐用，所有板边倒圆角、圆边，板面光滑，无毛刺；符合GB28007-2011《儿童家具通用技术条件》的规定：其成品的甲醛释放量应符合GB18584-2001《室内装饰装修材料木家具中有害物质限量》的规定。*2、品牌清水聚脂木器漆，采用五底三面工艺，环保无毒。3、外表面和内表面以及手指可触及的隐蔽处，均不得有锐利的棱角、毛刺以及小五金部件露出的锐利尖锐。*4、生产厂家须出具包含理化性能、木材含水率、安全要求、有害物质限量、甲醛释放量、外观要求的检测报告。（检测机构需通过CMA\CNAS等认证）</t>
  </si>
  <si>
    <t>睿奕博康BOK-794</t>
  </si>
  <si>
    <t>80*200*31cm*1、5件/套，需包含微波炉、洗手池、洗衣机、衣柜、整理柜。2、材质为优质18mm厚AA级橡胶木指接板，指接无缝，无毒、无异味、不开裂，材质密度好,木纹清晰，结构合理美观、牢固耐用，所有板边倒圆角、圆边，板面光滑，无毛刺；符合GB28007-2011《儿童家具通用技术条件》的规定：其成品的甲醛释放量应符合GB18584-2001《室内装饰装修材料木家具中有害物质限量》的规定。*3、品牌清水聚脂木器漆，采用五底三面工艺，环保无毒。4、外表面和内表面以及手指可触及的隐蔽处，均不得有锐利的棱角、毛刺以及小五金部件露出的锐利尖锐。5、产品制造商需提供五金件特定元素的迁移等检测报告。（检测机构需通过CMA\CNAS等认证）</t>
  </si>
  <si>
    <t>睿奕博康BOK-649</t>
  </si>
  <si>
    <t>10件/套*1.内含：双人沙发*1个，单人沙发*2个，小床*1个，梳妆台*1个，收纳柜*1个，小凳子*4个2.材质为优质18mm厚AA级橡胶木指接板，指接无缝，无毒、无异味、不开裂、指接无缝，材质密度好,木纹清晰，结构合理美观、牢固耐用，所有板边倒圆角、圆边，板面光滑，无毛刺；*3.产品制造商须出具包含GB6675.1-2014《玩具安全第1部分：基本规范》/GB6675.2-2014《玩具安全第2部分：机械与物理性能》/GB6675.3-2014《玩具安全第3部分：易燃性然》/GB6675.4-2014《特定元素的迁移》的成品检测报告。（检测机构需通过CMA\CNAS等认证）</t>
  </si>
  <si>
    <t>睿奕博康BOK-457</t>
  </si>
  <si>
    <t>子母被6件套*1.包括盖套（绗棉）、垫套、枕套、垫絮、盖絮、枕芯（盖絮140*110cm，垫絮135*60cm，枕芯40*25cm）；重量盖絮2.0斤、垫絮1.5斤。*2.三件套面料是133*72斜纹全棉面料，均符合GB18401-2010B类技术标准，有质检报告。*3.内芯为优质棉（纯新疆棉花），特网工艺，封边条包边，有质检报告。4.枕芯采用珍珠棉，保健定型。</t>
  </si>
  <si>
    <t>睿奕博康BOK-876</t>
  </si>
  <si>
    <t>尺寸：82x20x80cm。水杯格尺寸：9×14×10cm。*1、框体采用15mm厚优质环保三聚氰胺贴面胶合板，甲醛释放量符合GB18580-2017标准要求。背板为5mm枫木纹三聚氰胺双贴面密度板（提供饰面胶合板甲醛释放量检测报告）*2、原生态木蜡油封边，重金属钡、铅、镉、锑、硒、铬、汞、砷等含量符合国家标准规范的要求（提供木蜡油8大重金属检测报告）*3、五金件选用环保五金，安全无毒。符合国家标准规范的要求，钡、铅、镉、锑、硒、铬、汞、砷等含量控制指标完全符合要求（提供五金件8大重金属检测报告）4、底部配以耐磨塑胶PP脚钉，对地板等地面材料起到保护作用。5、挂墙设计，充分利用空间。内部分为48格，柜门采用镂空设计，并加装优质纱网，既能透气又能防止蚊蝇异物等进入，保持安全卫生与清洁，木质圆形拉手；*6、结构稳固，不易倾倒。全面采用圆角设计，安全缝隙和孔洞均符合GB28007-2011儿童家具通用技术条件的要求。</t>
  </si>
  <si>
    <t>方案材料</t>
  </si>
  <si>
    <t>睿奕博康BOK-054</t>
  </si>
  <si>
    <t>纸质*1.正16开（185mm*260mm）；2.封面：200g铜版纸，单面四色印刷；3.内芯：80g双胶纸，正反八色印刷</t>
  </si>
  <si>
    <t>三步单梯</t>
  </si>
  <si>
    <t>睿奕博康BOK-055</t>
  </si>
  <si>
    <t>新西兰无结松木、金属、HDPE
810*346*72mm（含脚垫），原木色。脚垫浅黄色</t>
  </si>
  <si>
    <t>五步单梯</t>
  </si>
  <si>
    <t>睿奕博康BOK-056</t>
  </si>
  <si>
    <t>新西兰无结松木、金属、HDPE
1350*346*72mm（含脚垫），原木色。脚垫浅黄色</t>
  </si>
  <si>
    <t>七步单梯</t>
  </si>
  <si>
    <t>睿奕博康BOK-057</t>
  </si>
  <si>
    <t>新西兰无结松木、金属、HDPE
1890*346*72mm（含脚垫），原木色。脚垫浅黄色</t>
  </si>
  <si>
    <t>两步双梯</t>
  </si>
  <si>
    <t>睿奕博康BOK-058</t>
  </si>
  <si>
    <t>新西兰无结松木、金属、尼龙、HDPE
476*154*679mm（含脚垫），梯子顶部为绿色，其余为原木色。脚垫浅黄色。底部织带为黑色</t>
  </si>
  <si>
    <t>四步双梯</t>
  </si>
  <si>
    <t>睿奕博康BOK-059</t>
  </si>
  <si>
    <t>新西兰无结松木、金属、尼龙、HDPE
476*154*19mm（含脚垫），梯子顶部为绿色，其余为原木色。脚垫浅黄色。底部织带为黑色</t>
  </si>
  <si>
    <t>短平衡板</t>
  </si>
  <si>
    <t>睿奕博康BOK-060</t>
  </si>
  <si>
    <t>实木多层板、橡胶木、榉木、金属
1000*260*65mm（含卡扣），卡扣为绿色</t>
  </si>
  <si>
    <t>中平衡板</t>
  </si>
  <si>
    <t>睿奕博康BOK-061</t>
  </si>
  <si>
    <t>实木多层板、橡胶木、榉木、金属
1500*260*65mm（含卡扣），卡扣为绿色</t>
  </si>
  <si>
    <t>长平衡板</t>
  </si>
  <si>
    <t>睿奕博康BOK-062</t>
  </si>
  <si>
    <t>实木多层板、橡胶木、榉木、金属
2000*260*65mm（含卡扣），卡扣为绿色</t>
  </si>
  <si>
    <t>扶手</t>
  </si>
  <si>
    <t>睿奕博康BOK-063</t>
  </si>
  <si>
    <t>新西兰无结松木、榉木、金属
长260mm，宽50mm，高180mm，侧板为绿色</t>
  </si>
  <si>
    <t>小方架</t>
  </si>
  <si>
    <t>睿奕博康BOK-064</t>
  </si>
  <si>
    <t>新西兰无结松木、实木多层板、橡胶、金属
总尺寸770*770*785mm（含底脚）</t>
  </si>
  <si>
    <t>小顶板</t>
  </si>
  <si>
    <t>睿奕博康BOK-065</t>
  </si>
  <si>
    <t>实木多层板770*770*15mm，绿色</t>
  </si>
  <si>
    <t>小孔板</t>
  </si>
  <si>
    <t>睿奕博康BOK-066</t>
  </si>
  <si>
    <t>实木多层板770*770*15mm</t>
  </si>
  <si>
    <t>小绳网</t>
  </si>
  <si>
    <t>睿奕博康BOK-067</t>
  </si>
  <si>
    <t>涤纶700*700*mm，灰黑色</t>
  </si>
  <si>
    <t>睿奕博康BOK-068</t>
  </si>
  <si>
    <t>实木多层板840*0*15mm</t>
  </si>
  <si>
    <t>大方架</t>
  </si>
  <si>
    <t>睿奕博康BOK-069</t>
  </si>
  <si>
    <t>新西兰无结松木、实木多层板、橡胶、金属
总尺寸1010*1010*1025mm（含底脚），三角片为绿色</t>
  </si>
  <si>
    <t>大顶板</t>
  </si>
  <si>
    <t>睿奕博康BOK-070</t>
  </si>
  <si>
    <t>实木多层板1010*1010*15mm，绿色</t>
  </si>
  <si>
    <t>大孔板</t>
  </si>
  <si>
    <t>睿奕博康BOK-071</t>
  </si>
  <si>
    <t>实木多层板1010*1010*15mm</t>
  </si>
  <si>
    <t>大绳网</t>
  </si>
  <si>
    <t>睿奕博康BOK-072</t>
  </si>
  <si>
    <t>涤纶900*900*mm，灰黑色</t>
  </si>
  <si>
    <t>睿奕博康BOK-073</t>
  </si>
  <si>
    <t>实木多层板1080*0*15mm，原木色</t>
  </si>
  <si>
    <t>睿奕博康BOK-074</t>
  </si>
  <si>
    <t>PC+ABS，玻纤
47*110mm，绿色</t>
  </si>
  <si>
    <t>睿奕博康BOK-075</t>
  </si>
  <si>
    <t>PC+ABS
46*20mm，绿色</t>
  </si>
  <si>
    <t>三角箱</t>
  </si>
  <si>
    <t>睿奕博康BOK-076</t>
  </si>
  <si>
    <t>实木多层板、新西兰无结松木752*615*404mm，三角侧板及连接棒为原木色，矩形侧板为绿色</t>
  </si>
  <si>
    <t>滚轮（蓝色）</t>
  </si>
  <si>
    <t>睿奕博康BOK-077</t>
  </si>
  <si>
    <t>EVA
外直径578mm，内直径330mm，高度180mm</t>
  </si>
  <si>
    <t>平板拖车</t>
  </si>
  <si>
    <t>睿奕博康BOK-078</t>
  </si>
  <si>
    <t>实木多层板、橡胶木、金属、PU
1155*1100*203mm（含轮子和拉环）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</si>
</sst>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u/>
      <sz val="11"/>
      <color indexed="20"/>
      <name val="宋体"/>
      <charset val="134"/>
    </font>
    <font>
      <sz val="10"/>
      <color indexed="8"/>
      <name val="宋体"/>
      <charset val="134"/>
    </font>
    <font>
      <u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8" borderId="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12" workbookViewId="0">
      <selection activeCell="B3" sqref="B3"/>
    </sheetView>
  </sheetViews>
  <sheetFormatPr defaultColWidth="9" defaultRowHeight="13.5" outlineLevelCol="6"/>
  <cols>
    <col min="2" max="2" width="12.625" style="14" customWidth="1"/>
    <col min="3" max="3" width="16.125" customWidth="1"/>
    <col min="5" max="5" width="9" hidden="1" customWidth="1"/>
    <col min="7" max="7" width="9.375"/>
  </cols>
  <sheetData>
    <row r="1" spans="1:1">
      <c r="A1" t="s">
        <v>0</v>
      </c>
    </row>
    <row r="2" ht="27" spans="1:7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</row>
    <row r="3" ht="42" customHeight="1" spans="1:7">
      <c r="A3" s="15">
        <v>1</v>
      </c>
      <c r="B3" s="15" t="s">
        <v>8</v>
      </c>
      <c r="C3" s="16" t="s">
        <v>9</v>
      </c>
      <c r="D3" s="17">
        <v>1</v>
      </c>
      <c r="E3" s="17" t="s">
        <v>10</v>
      </c>
      <c r="F3" s="17">
        <f>附件1!G53</f>
        <v>73013</v>
      </c>
      <c r="G3" s="15">
        <f>F3*D3</f>
        <v>73013</v>
      </c>
    </row>
    <row r="4" ht="42" customHeight="1" spans="1:7">
      <c r="A4" s="15">
        <v>2</v>
      </c>
      <c r="B4" s="15" t="s">
        <v>11</v>
      </c>
      <c r="C4" s="18" t="s">
        <v>12</v>
      </c>
      <c r="D4" s="17">
        <v>1</v>
      </c>
      <c r="E4" s="17" t="s">
        <v>10</v>
      </c>
      <c r="F4" s="17">
        <f>附件2!G52</f>
        <v>67969</v>
      </c>
      <c r="G4" s="15">
        <f t="shared" ref="G4:G23" si="0">F4*D4</f>
        <v>67969</v>
      </c>
    </row>
    <row r="5" ht="42" customHeight="1" spans="1:7">
      <c r="A5" s="15">
        <v>3</v>
      </c>
      <c r="B5" s="15" t="s">
        <v>13</v>
      </c>
      <c r="C5" s="18" t="s">
        <v>14</v>
      </c>
      <c r="D5" s="17">
        <v>1</v>
      </c>
      <c r="E5" s="17" t="s">
        <v>10</v>
      </c>
      <c r="F5" s="17">
        <f>附件3!G11</f>
        <v>154185</v>
      </c>
      <c r="G5" s="15">
        <f t="shared" si="0"/>
        <v>154185</v>
      </c>
    </row>
    <row r="6" ht="42" customHeight="1" spans="1:7">
      <c r="A6" s="15">
        <v>4</v>
      </c>
      <c r="B6" s="15" t="s">
        <v>15</v>
      </c>
      <c r="C6" s="18" t="s">
        <v>16</v>
      </c>
      <c r="D6" s="17">
        <v>1</v>
      </c>
      <c r="E6" s="17" t="s">
        <v>10</v>
      </c>
      <c r="F6" s="17">
        <f>附件4!G43</f>
        <v>95757</v>
      </c>
      <c r="G6" s="15">
        <f t="shared" si="0"/>
        <v>95757</v>
      </c>
    </row>
    <row r="7" ht="42" customHeight="1" spans="1:7">
      <c r="A7" s="15">
        <v>5</v>
      </c>
      <c r="B7" s="15" t="s">
        <v>17</v>
      </c>
      <c r="C7" s="18" t="s">
        <v>18</v>
      </c>
      <c r="D7" s="17">
        <v>1</v>
      </c>
      <c r="E7" s="17" t="s">
        <v>10</v>
      </c>
      <c r="F7" s="17">
        <f>附件5!G85</f>
        <v>72085</v>
      </c>
      <c r="G7" s="15">
        <f t="shared" si="0"/>
        <v>72085</v>
      </c>
    </row>
    <row r="8" ht="42" customHeight="1" spans="1:7">
      <c r="A8" s="15">
        <v>6</v>
      </c>
      <c r="B8" s="15" t="s">
        <v>19</v>
      </c>
      <c r="C8" s="18" t="s">
        <v>20</v>
      </c>
      <c r="D8" s="17">
        <v>1</v>
      </c>
      <c r="E8" s="17" t="s">
        <v>21</v>
      </c>
      <c r="F8" s="17">
        <f>附件6!G29</f>
        <v>59096.5</v>
      </c>
      <c r="G8" s="15">
        <f t="shared" si="0"/>
        <v>59096.5</v>
      </c>
    </row>
    <row r="9" ht="42" customHeight="1" spans="1:7">
      <c r="A9" s="15">
        <v>7</v>
      </c>
      <c r="B9" s="15" t="s">
        <v>22</v>
      </c>
      <c r="C9" s="18" t="s">
        <v>23</v>
      </c>
      <c r="D9" s="17">
        <v>1</v>
      </c>
      <c r="E9" s="17" t="s">
        <v>10</v>
      </c>
      <c r="F9" s="17">
        <f>附件7!G51</f>
        <v>9687</v>
      </c>
      <c r="G9" s="15">
        <f t="shared" si="0"/>
        <v>9687</v>
      </c>
    </row>
    <row r="10" ht="42" customHeight="1" spans="1:7">
      <c r="A10" s="15">
        <v>8</v>
      </c>
      <c r="B10" s="15" t="s">
        <v>24</v>
      </c>
      <c r="C10" s="18" t="s">
        <v>25</v>
      </c>
      <c r="D10" s="17">
        <v>1</v>
      </c>
      <c r="E10" s="17" t="s">
        <v>10</v>
      </c>
      <c r="F10" s="17">
        <f>附件8!G61</f>
        <v>48717</v>
      </c>
      <c r="G10" s="15">
        <f t="shared" si="0"/>
        <v>48717</v>
      </c>
    </row>
    <row r="11" ht="42" customHeight="1" spans="1:7">
      <c r="A11" s="15">
        <v>9</v>
      </c>
      <c r="B11" s="15" t="s">
        <v>26</v>
      </c>
      <c r="C11" s="18" t="s">
        <v>27</v>
      </c>
      <c r="D11" s="17">
        <v>8</v>
      </c>
      <c r="E11" s="17" t="s">
        <v>28</v>
      </c>
      <c r="F11" s="17">
        <f>附件9!F14</f>
        <v>779</v>
      </c>
      <c r="G11" s="15">
        <f t="shared" si="0"/>
        <v>6232</v>
      </c>
    </row>
    <row r="12" ht="42" customHeight="1" spans="1:7">
      <c r="A12" s="15">
        <v>10</v>
      </c>
      <c r="B12" s="15" t="s">
        <v>29</v>
      </c>
      <c r="C12" s="18" t="s">
        <v>27</v>
      </c>
      <c r="D12" s="17">
        <v>8</v>
      </c>
      <c r="E12" s="17" t="s">
        <v>28</v>
      </c>
      <c r="F12" s="17">
        <f>附件9!F7</f>
        <v>568</v>
      </c>
      <c r="G12" s="15">
        <f t="shared" si="0"/>
        <v>4544</v>
      </c>
    </row>
    <row r="13" ht="42" customHeight="1" spans="1:7">
      <c r="A13" s="15">
        <v>11</v>
      </c>
      <c r="B13" s="15" t="s">
        <v>30</v>
      </c>
      <c r="C13" s="18" t="s">
        <v>27</v>
      </c>
      <c r="D13" s="17">
        <v>40</v>
      </c>
      <c r="E13" s="17" t="s">
        <v>31</v>
      </c>
      <c r="F13" s="17">
        <f>附件9!F3</f>
        <v>438</v>
      </c>
      <c r="G13" s="15">
        <f t="shared" si="0"/>
        <v>17520</v>
      </c>
    </row>
    <row r="14" ht="42" customHeight="1" spans="1:7">
      <c r="A14" s="15">
        <v>12</v>
      </c>
      <c r="B14" s="15" t="s">
        <v>32</v>
      </c>
      <c r="C14" s="18" t="s">
        <v>27</v>
      </c>
      <c r="D14" s="17">
        <v>160</v>
      </c>
      <c r="E14" s="17" t="s">
        <v>33</v>
      </c>
      <c r="F14" s="17">
        <f>附件9!F4</f>
        <v>105</v>
      </c>
      <c r="G14" s="15">
        <f t="shared" si="0"/>
        <v>16800</v>
      </c>
    </row>
    <row r="15" ht="42" customHeight="1" spans="1:7">
      <c r="A15" s="15">
        <v>13</v>
      </c>
      <c r="B15" s="15" t="s">
        <v>34</v>
      </c>
      <c r="C15" s="18" t="s">
        <v>27</v>
      </c>
      <c r="D15" s="17">
        <v>160</v>
      </c>
      <c r="E15" s="17" t="s">
        <v>10</v>
      </c>
      <c r="F15" s="17">
        <f>附件9!F13</f>
        <v>154</v>
      </c>
      <c r="G15" s="15">
        <f t="shared" si="0"/>
        <v>24640</v>
      </c>
    </row>
    <row r="16" ht="42" customHeight="1" spans="1:7">
      <c r="A16" s="15">
        <v>14</v>
      </c>
      <c r="B16" s="15" t="s">
        <v>35</v>
      </c>
      <c r="C16" s="18" t="s">
        <v>27</v>
      </c>
      <c r="D16" s="17">
        <v>160</v>
      </c>
      <c r="E16" s="17" t="s">
        <v>31</v>
      </c>
      <c r="F16" s="17">
        <f>附件9!F5</f>
        <v>162</v>
      </c>
      <c r="G16" s="15">
        <f t="shared" si="0"/>
        <v>25920</v>
      </c>
    </row>
    <row r="17" ht="84.95" customHeight="1" spans="1:7">
      <c r="A17" s="15">
        <v>15</v>
      </c>
      <c r="B17" s="15" t="s">
        <v>36</v>
      </c>
      <c r="C17" s="18" t="s">
        <v>27</v>
      </c>
      <c r="D17" s="17">
        <v>4</v>
      </c>
      <c r="E17" s="17" t="s">
        <v>10</v>
      </c>
      <c r="F17" s="17">
        <f>附件9!F12</f>
        <v>2678</v>
      </c>
      <c r="G17" s="15">
        <f t="shared" si="0"/>
        <v>10712</v>
      </c>
    </row>
    <row r="18" ht="42" customHeight="1" spans="1:7">
      <c r="A18" s="15">
        <v>16</v>
      </c>
      <c r="B18" s="15" t="s">
        <v>37</v>
      </c>
      <c r="C18" s="18" t="s">
        <v>27</v>
      </c>
      <c r="D18" s="17">
        <v>8</v>
      </c>
      <c r="E18" s="17" t="s">
        <v>28</v>
      </c>
      <c r="F18" s="17">
        <f>附件9!F10</f>
        <v>584</v>
      </c>
      <c r="G18" s="15">
        <f t="shared" si="0"/>
        <v>4672</v>
      </c>
    </row>
    <row r="19" ht="83.1" customHeight="1" spans="1:7">
      <c r="A19" s="15">
        <v>17</v>
      </c>
      <c r="B19" s="15" t="s">
        <v>38</v>
      </c>
      <c r="C19" s="18" t="s">
        <v>27</v>
      </c>
      <c r="D19" s="17">
        <v>4</v>
      </c>
      <c r="E19" s="17" t="s">
        <v>10</v>
      </c>
      <c r="F19" s="17">
        <f>附件9!F11</f>
        <v>3895</v>
      </c>
      <c r="G19" s="15">
        <f t="shared" si="0"/>
        <v>15580</v>
      </c>
    </row>
    <row r="20" ht="42" customHeight="1" spans="1:7">
      <c r="A20" s="15">
        <v>18</v>
      </c>
      <c r="B20" s="15" t="s">
        <v>39</v>
      </c>
      <c r="C20" s="18" t="s">
        <v>27</v>
      </c>
      <c r="D20" s="17">
        <v>8</v>
      </c>
      <c r="E20" s="17" t="s">
        <v>10</v>
      </c>
      <c r="F20" s="17">
        <f>附件9!F6</f>
        <v>4544</v>
      </c>
      <c r="G20" s="15">
        <f t="shared" si="0"/>
        <v>36352</v>
      </c>
    </row>
    <row r="21" ht="42" customHeight="1" spans="1:7">
      <c r="A21" s="15">
        <v>19</v>
      </c>
      <c r="B21" s="15" t="s">
        <v>40</v>
      </c>
      <c r="C21" s="18" t="s">
        <v>27</v>
      </c>
      <c r="D21" s="17">
        <v>24</v>
      </c>
      <c r="E21" s="17" t="s">
        <v>21</v>
      </c>
      <c r="F21" s="17">
        <f>附件9!F9</f>
        <v>487</v>
      </c>
      <c r="G21" s="15">
        <f t="shared" si="0"/>
        <v>11688</v>
      </c>
    </row>
    <row r="22" ht="42" customHeight="1" spans="1:7">
      <c r="A22" s="15"/>
      <c r="B22" s="15"/>
      <c r="C22" s="18" t="s">
        <v>27</v>
      </c>
      <c r="D22" s="17">
        <v>24</v>
      </c>
      <c r="E22" s="17" t="s">
        <v>21</v>
      </c>
      <c r="F22" s="17">
        <f>附件9!F8</f>
        <v>487</v>
      </c>
      <c r="G22" s="15">
        <f t="shared" si="0"/>
        <v>11688</v>
      </c>
    </row>
    <row r="23" ht="42" customHeight="1" spans="1:7">
      <c r="A23" s="15">
        <v>20</v>
      </c>
      <c r="B23" s="15" t="s">
        <v>41</v>
      </c>
      <c r="C23" s="18" t="s">
        <v>42</v>
      </c>
      <c r="D23" s="17">
        <v>1</v>
      </c>
      <c r="E23" s="17" t="s">
        <v>10</v>
      </c>
      <c r="F23" s="17">
        <f>附件10!G28</f>
        <v>73042</v>
      </c>
      <c r="G23" s="15">
        <f t="shared" si="0"/>
        <v>73042</v>
      </c>
    </row>
    <row r="24" ht="26.1" customHeight="1" spans="1:7">
      <c r="A24" s="15" t="s">
        <v>43</v>
      </c>
      <c r="B24" s="19"/>
      <c r="C24" s="20"/>
      <c r="D24" s="20"/>
      <c r="E24" s="20"/>
      <c r="F24" s="21"/>
      <c r="G24" s="15">
        <f>SUM(G3:G23)</f>
        <v>839899.5</v>
      </c>
    </row>
  </sheetData>
  <mergeCells count="3">
    <mergeCell ref="B24:F24"/>
    <mergeCell ref="A21:A22"/>
    <mergeCell ref="B21:B22"/>
  </mergeCells>
  <hyperlinks>
    <hyperlink ref="C3" location="附件1!A1" display="附件1" tooltip="附件\附件1.xlsx"/>
    <hyperlink ref="C4" location="附件2!A1" display="附件2" tooltip="附件\附件2.xlsx"/>
    <hyperlink ref="C5" location="附件3!A1" display="附件3" tooltip="附件\附件3.xlsx"/>
    <hyperlink ref="C6" location="附件4!A1" display="附件4" tooltip="附件\附件4.xlsx"/>
    <hyperlink ref="C7" location="附件5!A1" display="附件5" tooltip="附件\附件5.xlsx"/>
    <hyperlink ref="C8" location="附件6!A1" display="附件6" tooltip="附件\附件6.xlsx"/>
    <hyperlink ref="C9" location="附件7!A1" display="附件7" tooltip="附件\附件7.xlsx"/>
    <hyperlink ref="C10" location="附件8!A1" display="附件8" tooltip="附件\附件8.xlsx"/>
    <hyperlink ref="C11" location="附件9!A1" display="附件9" tooltip="附件\附件9.xlsx"/>
    <hyperlink ref="C23" location="附件10!A1" display="附件10" tooltip="附件\附件10.xlsx"/>
    <hyperlink ref="C12" location="附件9!A1" display="附件9" tooltip="附件\附件9.xlsx"/>
    <hyperlink ref="C13" location="附件9!A1" display="附件9" tooltip="附件\附件9.xlsx"/>
    <hyperlink ref="C14" location="附件9!A1" display="附件9" tooltip="附件\附件9.xlsx"/>
    <hyperlink ref="C15" location="附件9!A1" display="附件9" tooltip="附件\附件9.xlsx"/>
    <hyperlink ref="C16" location="附件9!A1" display="附件9" tooltip="附件\附件9.xlsx"/>
    <hyperlink ref="C17" location="附件9!A1" display="附件9" tooltip="附件\附件9.xlsx"/>
    <hyperlink ref="C18" location="附件9!A1" display="附件9" tooltip="附件\附件9.xlsx"/>
    <hyperlink ref="C19" location="附件9!A1" display="附件9" tooltip="附件\附件9.xlsx"/>
    <hyperlink ref="C20" location="附件9!A1" display="附件9" tooltip="附件\附件9.xlsx"/>
    <hyperlink ref="C21" location="附件9!A1" display="附件9" tooltip="附件\附件9.xlsx"/>
    <hyperlink ref="C22" location="附件9!A1" display="附件9" tooltip="附件\附件9.xlsx"/>
  </hyperlink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1" sqref="$A1:$XFD1"/>
    </sheetView>
  </sheetViews>
  <sheetFormatPr defaultColWidth="9" defaultRowHeight="13.5" outlineLevelCol="6"/>
  <cols>
    <col min="4" max="4" width="30.125" customWidth="1"/>
  </cols>
  <sheetData>
    <row r="1" spans="1:1">
      <c r="A1" t="s">
        <v>27</v>
      </c>
    </row>
    <row r="2" s="5" customFormat="1" ht="25.5" spans="1:7">
      <c r="A2" s="3" t="s">
        <v>44</v>
      </c>
      <c r="B2" s="3" t="s">
        <v>2</v>
      </c>
      <c r="C2" s="3" t="s">
        <v>177</v>
      </c>
      <c r="D2" s="3" t="s">
        <v>3</v>
      </c>
      <c r="E2" s="3" t="s">
        <v>4</v>
      </c>
      <c r="F2" s="3" t="s">
        <v>46</v>
      </c>
      <c r="G2" s="3" t="s">
        <v>7</v>
      </c>
    </row>
    <row r="3" ht="297" spans="1:7">
      <c r="A3" s="4">
        <v>1</v>
      </c>
      <c r="B3" s="4" t="s">
        <v>30</v>
      </c>
      <c r="C3" s="4" t="s">
        <v>1037</v>
      </c>
      <c r="D3" s="4" t="s">
        <v>1038</v>
      </c>
      <c r="E3" s="4">
        <v>40</v>
      </c>
      <c r="F3" s="4">
        <v>438</v>
      </c>
      <c r="G3" s="4">
        <f>E3*F3</f>
        <v>17520</v>
      </c>
    </row>
    <row r="4" ht="283.5" spans="1:7">
      <c r="A4" s="4">
        <v>2</v>
      </c>
      <c r="B4" s="4" t="s">
        <v>32</v>
      </c>
      <c r="C4" s="4" t="s">
        <v>1039</v>
      </c>
      <c r="D4" s="4" t="s">
        <v>1040</v>
      </c>
      <c r="E4" s="4">
        <v>160</v>
      </c>
      <c r="F4" s="4">
        <v>105</v>
      </c>
      <c r="G4" s="4">
        <f t="shared" ref="G4:G14" si="0">E4*F4</f>
        <v>16800</v>
      </c>
    </row>
    <row r="5" ht="270" spans="1:7">
      <c r="A5" s="4">
        <v>3</v>
      </c>
      <c r="B5" s="4" t="s">
        <v>1041</v>
      </c>
      <c r="C5" s="4" t="s">
        <v>1042</v>
      </c>
      <c r="D5" s="4" t="s">
        <v>1043</v>
      </c>
      <c r="E5" s="4">
        <v>160</v>
      </c>
      <c r="F5" s="4">
        <v>162</v>
      </c>
      <c r="G5" s="4">
        <f t="shared" si="0"/>
        <v>25920</v>
      </c>
    </row>
    <row r="6" ht="297" spans="1:7">
      <c r="A6" s="4">
        <v>4</v>
      </c>
      <c r="B6" s="4" t="s">
        <v>39</v>
      </c>
      <c r="C6" s="4" t="s">
        <v>1044</v>
      </c>
      <c r="D6" s="4" t="s">
        <v>1045</v>
      </c>
      <c r="E6" s="4">
        <v>8</v>
      </c>
      <c r="F6" s="4">
        <v>4544</v>
      </c>
      <c r="G6" s="4">
        <f t="shared" si="0"/>
        <v>36352</v>
      </c>
    </row>
    <row r="7" ht="324" spans="1:7">
      <c r="A7" s="4">
        <v>5</v>
      </c>
      <c r="B7" s="4" t="s">
        <v>29</v>
      </c>
      <c r="C7" s="4" t="s">
        <v>1046</v>
      </c>
      <c r="D7" s="4" t="s">
        <v>1047</v>
      </c>
      <c r="E7" s="4">
        <v>8</v>
      </c>
      <c r="F7" s="4">
        <v>568</v>
      </c>
      <c r="G7" s="4">
        <f t="shared" si="0"/>
        <v>4544</v>
      </c>
    </row>
    <row r="8" ht="270" spans="1:7">
      <c r="A8" s="4">
        <v>6</v>
      </c>
      <c r="B8" s="4" t="s">
        <v>1048</v>
      </c>
      <c r="C8" s="4" t="s">
        <v>1049</v>
      </c>
      <c r="D8" s="4" t="s">
        <v>1050</v>
      </c>
      <c r="E8" s="4">
        <v>24</v>
      </c>
      <c r="F8" s="4">
        <v>487</v>
      </c>
      <c r="G8" s="4">
        <f t="shared" si="0"/>
        <v>11688</v>
      </c>
    </row>
    <row r="9" ht="270" spans="1:7">
      <c r="A9" s="4">
        <v>7</v>
      </c>
      <c r="B9" s="4" t="s">
        <v>1051</v>
      </c>
      <c r="C9" s="4" t="s">
        <v>1052</v>
      </c>
      <c r="D9" s="4" t="s">
        <v>1053</v>
      </c>
      <c r="E9" s="4">
        <v>24</v>
      </c>
      <c r="F9" s="4">
        <v>487</v>
      </c>
      <c r="G9" s="4">
        <f t="shared" si="0"/>
        <v>11688</v>
      </c>
    </row>
    <row r="10" ht="270" spans="1:7">
      <c r="A10" s="4">
        <v>8</v>
      </c>
      <c r="B10" s="4" t="s">
        <v>37</v>
      </c>
      <c r="C10" s="4" t="s">
        <v>1054</v>
      </c>
      <c r="D10" s="4" t="s">
        <v>1055</v>
      </c>
      <c r="E10" s="4">
        <v>8</v>
      </c>
      <c r="F10" s="4">
        <v>584</v>
      </c>
      <c r="G10" s="4">
        <f t="shared" si="0"/>
        <v>4672</v>
      </c>
    </row>
    <row r="11" ht="270" spans="1:7">
      <c r="A11" s="4">
        <v>9</v>
      </c>
      <c r="B11" s="4" t="s">
        <v>38</v>
      </c>
      <c r="C11" s="4" t="s">
        <v>1056</v>
      </c>
      <c r="D11" s="4" t="s">
        <v>1057</v>
      </c>
      <c r="E11" s="4">
        <v>4</v>
      </c>
      <c r="F11" s="4">
        <v>3895</v>
      </c>
      <c r="G11" s="4">
        <f t="shared" si="0"/>
        <v>15580</v>
      </c>
    </row>
    <row r="12" ht="229.5" spans="1:7">
      <c r="A12" s="4">
        <v>10</v>
      </c>
      <c r="B12" s="4" t="s">
        <v>36</v>
      </c>
      <c r="C12" s="4" t="s">
        <v>1058</v>
      </c>
      <c r="D12" s="4" t="s">
        <v>1059</v>
      </c>
      <c r="E12" s="4">
        <v>4</v>
      </c>
      <c r="F12" s="4">
        <v>2678</v>
      </c>
      <c r="G12" s="4">
        <f t="shared" si="0"/>
        <v>10712</v>
      </c>
    </row>
    <row r="13" ht="148.5" spans="1:7">
      <c r="A13" s="4">
        <v>11</v>
      </c>
      <c r="B13" s="4" t="s">
        <v>34</v>
      </c>
      <c r="C13" s="4" t="s">
        <v>1060</v>
      </c>
      <c r="D13" s="4" t="s">
        <v>1061</v>
      </c>
      <c r="E13" s="4">
        <v>160</v>
      </c>
      <c r="F13" s="4">
        <v>154</v>
      </c>
      <c r="G13" s="4">
        <f t="shared" si="0"/>
        <v>24640</v>
      </c>
    </row>
    <row r="14" ht="351" spans="1:7">
      <c r="A14" s="4">
        <v>12</v>
      </c>
      <c r="B14" s="4" t="s">
        <v>26</v>
      </c>
      <c r="C14" s="4" t="s">
        <v>1062</v>
      </c>
      <c r="D14" s="4" t="s">
        <v>1063</v>
      </c>
      <c r="E14" s="4">
        <v>8</v>
      </c>
      <c r="F14" s="4">
        <v>779</v>
      </c>
      <c r="G14" s="4">
        <f t="shared" si="0"/>
        <v>6232</v>
      </c>
    </row>
    <row r="15" spans="1:7">
      <c r="A15" s="4" t="s">
        <v>176</v>
      </c>
      <c r="B15" s="4"/>
      <c r="C15" s="4"/>
      <c r="D15" s="4"/>
      <c r="E15" s="4"/>
      <c r="F15" s="4"/>
      <c r="G15" s="4">
        <f>SUM(G3:G14)</f>
        <v>186348</v>
      </c>
    </row>
  </sheetData>
  <mergeCells count="1">
    <mergeCell ref="A15:F15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E3" sqref="E3"/>
    </sheetView>
  </sheetViews>
  <sheetFormatPr defaultColWidth="9" defaultRowHeight="13.5" outlineLevelCol="6"/>
  <cols>
    <col min="1" max="3" width="9" style="2"/>
    <col min="4" max="4" width="26.625" style="2" customWidth="1"/>
    <col min="5" max="16384" width="9" style="2"/>
  </cols>
  <sheetData>
    <row r="1" spans="1:1">
      <c r="A1" s="2" t="s">
        <v>42</v>
      </c>
    </row>
    <row r="2" s="1" customFormat="1" ht="25.5" spans="1:7">
      <c r="A2" s="3" t="s">
        <v>44</v>
      </c>
      <c r="B2" s="3" t="s">
        <v>2</v>
      </c>
      <c r="C2" s="3" t="s">
        <v>177</v>
      </c>
      <c r="D2" s="3" t="s">
        <v>3</v>
      </c>
      <c r="E2" s="3" t="s">
        <v>4</v>
      </c>
      <c r="F2" s="3" t="s">
        <v>46</v>
      </c>
      <c r="G2" s="3" t="s">
        <v>7</v>
      </c>
    </row>
    <row r="3" ht="67.5" spans="1:7">
      <c r="A3" s="4">
        <v>1</v>
      </c>
      <c r="B3" s="4" t="s">
        <v>1064</v>
      </c>
      <c r="C3" s="4" t="s">
        <v>1065</v>
      </c>
      <c r="D3" s="4" t="s">
        <v>1066</v>
      </c>
      <c r="E3" s="4">
        <v>3</v>
      </c>
      <c r="F3" s="4">
        <v>162</v>
      </c>
      <c r="G3" s="4">
        <f>E3*F3</f>
        <v>486</v>
      </c>
    </row>
    <row r="4" ht="40.5" spans="1:7">
      <c r="A4" s="4">
        <v>2</v>
      </c>
      <c r="B4" s="4" t="s">
        <v>1067</v>
      </c>
      <c r="C4" s="4" t="s">
        <v>1068</v>
      </c>
      <c r="D4" s="4" t="s">
        <v>1069</v>
      </c>
      <c r="E4" s="4">
        <v>2</v>
      </c>
      <c r="F4" s="4">
        <v>1623</v>
      </c>
      <c r="G4" s="4">
        <f t="shared" ref="G4:G27" si="0">E4*F4</f>
        <v>3246</v>
      </c>
    </row>
    <row r="5" ht="40.5" spans="1:7">
      <c r="A5" s="4">
        <v>3</v>
      </c>
      <c r="B5" s="4" t="s">
        <v>1070</v>
      </c>
      <c r="C5" s="4" t="s">
        <v>1071</v>
      </c>
      <c r="D5" s="4" t="s">
        <v>1072</v>
      </c>
      <c r="E5" s="4">
        <v>2</v>
      </c>
      <c r="F5" s="4">
        <v>2435</v>
      </c>
      <c r="G5" s="4">
        <f t="shared" si="0"/>
        <v>4870</v>
      </c>
    </row>
    <row r="6" ht="40.5" spans="1:7">
      <c r="A6" s="4">
        <v>4</v>
      </c>
      <c r="B6" s="4" t="s">
        <v>1073</v>
      </c>
      <c r="C6" s="4" t="s">
        <v>1074</v>
      </c>
      <c r="D6" s="4" t="s">
        <v>1075</v>
      </c>
      <c r="E6" s="4">
        <v>2</v>
      </c>
      <c r="F6" s="4">
        <v>2921</v>
      </c>
      <c r="G6" s="4">
        <f t="shared" si="0"/>
        <v>5842</v>
      </c>
    </row>
    <row r="7" ht="81" spans="1:7">
      <c r="A7" s="4">
        <v>5</v>
      </c>
      <c r="B7" s="4" t="s">
        <v>1076</v>
      </c>
      <c r="C7" s="4" t="s">
        <v>1077</v>
      </c>
      <c r="D7" s="4" t="s">
        <v>1078</v>
      </c>
      <c r="E7" s="4">
        <v>4</v>
      </c>
      <c r="F7" s="4">
        <v>1623</v>
      </c>
      <c r="G7" s="4">
        <f t="shared" si="0"/>
        <v>6492</v>
      </c>
    </row>
    <row r="8" ht="81" spans="1:7">
      <c r="A8" s="4">
        <v>6</v>
      </c>
      <c r="B8" s="4" t="s">
        <v>1079</v>
      </c>
      <c r="C8" s="4" t="s">
        <v>1080</v>
      </c>
      <c r="D8" s="4" t="s">
        <v>1081</v>
      </c>
      <c r="E8" s="4">
        <v>4</v>
      </c>
      <c r="F8" s="4">
        <v>2435</v>
      </c>
      <c r="G8" s="4">
        <f t="shared" si="0"/>
        <v>9740</v>
      </c>
    </row>
    <row r="9" ht="54" spans="1:7">
      <c r="A9" s="4">
        <v>7</v>
      </c>
      <c r="B9" s="4" t="s">
        <v>1082</v>
      </c>
      <c r="C9" s="4" t="s">
        <v>1083</v>
      </c>
      <c r="D9" s="4" t="s">
        <v>1084</v>
      </c>
      <c r="E9" s="4">
        <v>2</v>
      </c>
      <c r="F9" s="4">
        <v>1136</v>
      </c>
      <c r="G9" s="4">
        <f t="shared" si="0"/>
        <v>2272</v>
      </c>
    </row>
    <row r="10" ht="54" spans="1:7">
      <c r="A10" s="4">
        <v>8</v>
      </c>
      <c r="B10" s="4" t="s">
        <v>1085</v>
      </c>
      <c r="C10" s="4" t="s">
        <v>1086</v>
      </c>
      <c r="D10" s="4" t="s">
        <v>1087</v>
      </c>
      <c r="E10" s="4">
        <v>2</v>
      </c>
      <c r="F10" s="4">
        <v>1461</v>
      </c>
      <c r="G10" s="4">
        <f t="shared" si="0"/>
        <v>2922</v>
      </c>
    </row>
    <row r="11" ht="54" spans="1:7">
      <c r="A11" s="4">
        <v>9</v>
      </c>
      <c r="B11" s="4" t="s">
        <v>1088</v>
      </c>
      <c r="C11" s="4" t="s">
        <v>1089</v>
      </c>
      <c r="D11" s="4" t="s">
        <v>1090</v>
      </c>
      <c r="E11" s="4">
        <v>2</v>
      </c>
      <c r="F11" s="4">
        <v>1623</v>
      </c>
      <c r="G11" s="4">
        <f t="shared" si="0"/>
        <v>3246</v>
      </c>
    </row>
    <row r="12" ht="40.5" spans="1:7">
      <c r="A12" s="4">
        <v>10</v>
      </c>
      <c r="B12" s="4" t="s">
        <v>1091</v>
      </c>
      <c r="C12" s="4" t="s">
        <v>1092</v>
      </c>
      <c r="D12" s="4" t="s">
        <v>1093</v>
      </c>
      <c r="E12" s="4">
        <v>4</v>
      </c>
      <c r="F12" s="4">
        <v>649</v>
      </c>
      <c r="G12" s="4">
        <f t="shared" si="0"/>
        <v>2596</v>
      </c>
    </row>
    <row r="13" ht="54" spans="1:7">
      <c r="A13" s="4">
        <v>11</v>
      </c>
      <c r="B13" s="4" t="s">
        <v>1094</v>
      </c>
      <c r="C13" s="4" t="s">
        <v>1095</v>
      </c>
      <c r="D13" s="4" t="s">
        <v>1096</v>
      </c>
      <c r="E13" s="4">
        <v>1</v>
      </c>
      <c r="F13" s="4">
        <v>812</v>
      </c>
      <c r="G13" s="4">
        <f t="shared" si="0"/>
        <v>812</v>
      </c>
    </row>
    <row r="14" ht="27" spans="1:7">
      <c r="A14" s="4"/>
      <c r="B14" s="4" t="s">
        <v>1097</v>
      </c>
      <c r="C14" s="4" t="s">
        <v>1098</v>
      </c>
      <c r="D14" s="4" t="s">
        <v>1099</v>
      </c>
      <c r="E14" s="4">
        <v>1</v>
      </c>
      <c r="F14" s="4">
        <v>812</v>
      </c>
      <c r="G14" s="4">
        <f t="shared" si="0"/>
        <v>812</v>
      </c>
    </row>
    <row r="15" ht="27" spans="1:7">
      <c r="A15" s="4">
        <v>13</v>
      </c>
      <c r="B15" s="4" t="s">
        <v>1100</v>
      </c>
      <c r="C15" s="4" t="s">
        <v>1101</v>
      </c>
      <c r="D15" s="4" t="s">
        <v>1102</v>
      </c>
      <c r="E15" s="4">
        <v>2</v>
      </c>
      <c r="F15" s="4">
        <v>812</v>
      </c>
      <c r="G15" s="4">
        <f t="shared" si="0"/>
        <v>1624</v>
      </c>
    </row>
    <row r="16" ht="27" spans="1:7">
      <c r="A16" s="4">
        <v>14</v>
      </c>
      <c r="B16" s="4" t="s">
        <v>1103</v>
      </c>
      <c r="C16" s="4" t="s">
        <v>1104</v>
      </c>
      <c r="D16" s="4" t="s">
        <v>1105</v>
      </c>
      <c r="E16" s="4">
        <v>1</v>
      </c>
      <c r="F16" s="4">
        <v>812</v>
      </c>
      <c r="G16" s="4">
        <f t="shared" si="0"/>
        <v>812</v>
      </c>
    </row>
    <row r="17" ht="27" spans="1:7">
      <c r="A17" s="4">
        <v>15</v>
      </c>
      <c r="B17" s="4" t="s">
        <v>72</v>
      </c>
      <c r="C17" s="4" t="s">
        <v>1106</v>
      </c>
      <c r="D17" s="4" t="s">
        <v>1107</v>
      </c>
      <c r="E17" s="4">
        <v>6</v>
      </c>
      <c r="F17" s="4">
        <v>812</v>
      </c>
      <c r="G17" s="4">
        <f t="shared" si="0"/>
        <v>4872</v>
      </c>
    </row>
    <row r="18" ht="54" spans="1:7">
      <c r="A18" s="4">
        <v>16</v>
      </c>
      <c r="B18" s="4" t="s">
        <v>1108</v>
      </c>
      <c r="C18" s="4" t="s">
        <v>1109</v>
      </c>
      <c r="D18" s="4" t="s">
        <v>1110</v>
      </c>
      <c r="E18" s="4">
        <v>1</v>
      </c>
      <c r="F18" s="4">
        <v>812</v>
      </c>
      <c r="G18" s="4">
        <f t="shared" si="0"/>
        <v>812</v>
      </c>
    </row>
    <row r="19" ht="27" spans="1:7">
      <c r="A19" s="4">
        <v>17</v>
      </c>
      <c r="B19" s="4" t="s">
        <v>1111</v>
      </c>
      <c r="C19" s="4" t="s">
        <v>1112</v>
      </c>
      <c r="D19" s="4" t="s">
        <v>1113</v>
      </c>
      <c r="E19" s="4">
        <v>1</v>
      </c>
      <c r="F19" s="4">
        <v>1136</v>
      </c>
      <c r="G19" s="4">
        <f t="shared" si="0"/>
        <v>1136</v>
      </c>
    </row>
    <row r="20" ht="27" spans="1:7">
      <c r="A20" s="4">
        <v>18</v>
      </c>
      <c r="B20" s="4" t="s">
        <v>1114</v>
      </c>
      <c r="C20" s="4" t="s">
        <v>1115</v>
      </c>
      <c r="D20" s="4" t="s">
        <v>1116</v>
      </c>
      <c r="E20" s="4">
        <v>2</v>
      </c>
      <c r="F20" s="4">
        <v>1298</v>
      </c>
      <c r="G20" s="4">
        <f t="shared" si="0"/>
        <v>2596</v>
      </c>
    </row>
    <row r="21" ht="27" spans="1:7">
      <c r="A21" s="4">
        <v>19</v>
      </c>
      <c r="B21" s="4" t="s">
        <v>1117</v>
      </c>
      <c r="C21" s="4" t="s">
        <v>1118</v>
      </c>
      <c r="D21" s="4" t="s">
        <v>1119</v>
      </c>
      <c r="E21" s="4">
        <v>1</v>
      </c>
      <c r="F21" s="4">
        <v>1298</v>
      </c>
      <c r="G21" s="4">
        <f t="shared" si="0"/>
        <v>1298</v>
      </c>
    </row>
    <row r="22" ht="27" spans="1:7">
      <c r="A22" s="4">
        <v>20</v>
      </c>
      <c r="B22" s="4" t="s">
        <v>86</v>
      </c>
      <c r="C22" s="4" t="s">
        <v>1120</v>
      </c>
      <c r="D22" s="4" t="s">
        <v>1121</v>
      </c>
      <c r="E22" s="4">
        <v>6</v>
      </c>
      <c r="F22" s="4">
        <v>1298</v>
      </c>
      <c r="G22" s="4">
        <f t="shared" si="0"/>
        <v>7788</v>
      </c>
    </row>
    <row r="23" ht="27" spans="1:7">
      <c r="A23" s="4">
        <v>21</v>
      </c>
      <c r="B23" s="4" t="s">
        <v>675</v>
      </c>
      <c r="C23" s="4" t="s">
        <v>1122</v>
      </c>
      <c r="D23" s="4" t="s">
        <v>1123</v>
      </c>
      <c r="E23" s="4">
        <v>50</v>
      </c>
      <c r="F23" s="4">
        <v>16</v>
      </c>
      <c r="G23" s="4">
        <f t="shared" si="0"/>
        <v>800</v>
      </c>
    </row>
    <row r="24" ht="27" spans="1:7">
      <c r="A24" s="4">
        <v>22</v>
      </c>
      <c r="B24" s="4" t="s">
        <v>118</v>
      </c>
      <c r="C24" s="4" t="s">
        <v>1124</v>
      </c>
      <c r="D24" s="4" t="s">
        <v>1125</v>
      </c>
      <c r="E24" s="4">
        <v>50</v>
      </c>
      <c r="F24" s="4">
        <v>10</v>
      </c>
      <c r="G24" s="4">
        <f t="shared" si="0"/>
        <v>500</v>
      </c>
    </row>
    <row r="25" ht="54" spans="1:7">
      <c r="A25" s="4">
        <v>23</v>
      </c>
      <c r="B25" s="4" t="s">
        <v>1126</v>
      </c>
      <c r="C25" s="4" t="s">
        <v>1127</v>
      </c>
      <c r="D25" s="4" t="s">
        <v>1128</v>
      </c>
      <c r="E25" s="4">
        <v>1</v>
      </c>
      <c r="F25" s="4">
        <v>974</v>
      </c>
      <c r="G25" s="4">
        <f t="shared" si="0"/>
        <v>974</v>
      </c>
    </row>
    <row r="26" ht="40.5" spans="1:7">
      <c r="A26" s="4">
        <v>24</v>
      </c>
      <c r="B26" s="4" t="s">
        <v>1129</v>
      </c>
      <c r="C26" s="4" t="s">
        <v>1130</v>
      </c>
      <c r="D26" s="4" t="s">
        <v>1131</v>
      </c>
      <c r="E26" s="4">
        <v>4</v>
      </c>
      <c r="F26" s="4">
        <v>812</v>
      </c>
      <c r="G26" s="4">
        <f t="shared" si="0"/>
        <v>3248</v>
      </c>
    </row>
    <row r="27" ht="54" spans="1:7">
      <c r="A27" s="4">
        <v>25</v>
      </c>
      <c r="B27" s="4" t="s">
        <v>1132</v>
      </c>
      <c r="C27" s="4" t="s">
        <v>1133</v>
      </c>
      <c r="D27" s="4" t="s">
        <v>1134</v>
      </c>
      <c r="E27" s="4">
        <v>2</v>
      </c>
      <c r="F27" s="4">
        <v>1623</v>
      </c>
      <c r="G27" s="4">
        <f t="shared" si="0"/>
        <v>3246</v>
      </c>
    </row>
    <row r="28" spans="1:7">
      <c r="A28" s="4" t="s">
        <v>176</v>
      </c>
      <c r="B28" s="4"/>
      <c r="C28" s="4"/>
      <c r="D28" s="4"/>
      <c r="E28" s="4"/>
      <c r="F28" s="4"/>
      <c r="G28" s="4">
        <f>SUM(G3:G27)</f>
        <v>73042</v>
      </c>
    </row>
  </sheetData>
  <mergeCells count="1">
    <mergeCell ref="A28:F28"/>
  </mergeCells>
  <printOptions horizontalCentered="1"/>
  <pageMargins left="0.751388888888889" right="0.751388888888889" top="1" bottom="1" header="0.5" footer="0.5"/>
  <pageSetup paperSize="9" orientation="portrait" horizontalDpi="1200" verticalDpi="12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selection activeCell="A1" sqref="A1"/>
    </sheetView>
  </sheetViews>
  <sheetFormatPr defaultColWidth="9" defaultRowHeight="13.5" outlineLevelCol="6"/>
  <cols>
    <col min="2" max="2" width="14.125" customWidth="1"/>
    <col min="4" max="4" width="21.125" customWidth="1"/>
  </cols>
  <sheetData>
    <row r="1" spans="1:1">
      <c r="A1" t="s">
        <v>9</v>
      </c>
    </row>
    <row r="2" s="5" customFormat="1" ht="25.5" spans="1:7">
      <c r="A2" s="3" t="s">
        <v>44</v>
      </c>
      <c r="B2" s="3" t="s">
        <v>2</v>
      </c>
      <c r="C2" s="3" t="s">
        <v>45</v>
      </c>
      <c r="D2" s="3" t="s">
        <v>3</v>
      </c>
      <c r="E2" s="3" t="s">
        <v>4</v>
      </c>
      <c r="F2" s="3" t="s">
        <v>46</v>
      </c>
      <c r="G2" s="3" t="s">
        <v>7</v>
      </c>
    </row>
    <row r="3" ht="81" spans="1:7">
      <c r="A3" s="4">
        <v>1</v>
      </c>
      <c r="B3" s="8" t="s">
        <v>47</v>
      </c>
      <c r="C3" s="4" t="s">
        <v>48</v>
      </c>
      <c r="D3" s="4" t="s">
        <v>49</v>
      </c>
      <c r="E3" s="8">
        <v>3</v>
      </c>
      <c r="F3" s="8">
        <v>65</v>
      </c>
      <c r="G3" s="4">
        <f>E3*F3</f>
        <v>195</v>
      </c>
    </row>
    <row r="4" ht="94.5" spans="1:7">
      <c r="A4" s="4">
        <v>2</v>
      </c>
      <c r="B4" s="8" t="s">
        <v>50</v>
      </c>
      <c r="C4" s="4" t="s">
        <v>51</v>
      </c>
      <c r="D4" s="4" t="s">
        <v>52</v>
      </c>
      <c r="E4" s="8">
        <v>3</v>
      </c>
      <c r="F4" s="8">
        <v>65</v>
      </c>
      <c r="G4" s="4">
        <f t="shared" ref="G4:G35" si="0">E4*F4</f>
        <v>195</v>
      </c>
    </row>
    <row r="5" ht="94.5" spans="1:7">
      <c r="A5" s="4">
        <v>3</v>
      </c>
      <c r="B5" s="8" t="s">
        <v>53</v>
      </c>
      <c r="C5" s="4" t="s">
        <v>54</v>
      </c>
      <c r="D5" s="4" t="s">
        <v>55</v>
      </c>
      <c r="E5" s="8">
        <v>3</v>
      </c>
      <c r="F5" s="8">
        <v>65</v>
      </c>
      <c r="G5" s="4">
        <f t="shared" si="0"/>
        <v>195</v>
      </c>
    </row>
    <row r="6" ht="27" spans="1:7">
      <c r="A6" s="4">
        <v>4</v>
      </c>
      <c r="B6" s="8" t="s">
        <v>56</v>
      </c>
      <c r="C6" s="4" t="s">
        <v>57</v>
      </c>
      <c r="D6" s="4" t="s">
        <v>58</v>
      </c>
      <c r="E6" s="8">
        <v>16</v>
      </c>
      <c r="F6" s="8">
        <v>81</v>
      </c>
      <c r="G6" s="4">
        <f t="shared" si="0"/>
        <v>1296</v>
      </c>
    </row>
    <row r="7" ht="27" spans="1:7">
      <c r="A7" s="4">
        <v>5</v>
      </c>
      <c r="B7" s="8" t="s">
        <v>59</v>
      </c>
      <c r="C7" s="4" t="s">
        <v>60</v>
      </c>
      <c r="D7" s="4" t="s">
        <v>61</v>
      </c>
      <c r="E7" s="8">
        <v>16</v>
      </c>
      <c r="F7" s="8">
        <v>16</v>
      </c>
      <c r="G7" s="4">
        <f t="shared" si="0"/>
        <v>256</v>
      </c>
    </row>
    <row r="8" ht="27" spans="1:7">
      <c r="A8" s="4">
        <v>6</v>
      </c>
      <c r="B8" s="8" t="s">
        <v>62</v>
      </c>
      <c r="C8" s="4" t="s">
        <v>63</v>
      </c>
      <c r="D8" s="4" t="s">
        <v>64</v>
      </c>
      <c r="E8" s="8">
        <v>48</v>
      </c>
      <c r="F8" s="8">
        <v>49</v>
      </c>
      <c r="G8" s="4">
        <f t="shared" si="0"/>
        <v>2352</v>
      </c>
    </row>
    <row r="9" ht="27" spans="1:7">
      <c r="A9" s="4">
        <v>7</v>
      </c>
      <c r="B9" s="8" t="s">
        <v>65</v>
      </c>
      <c r="C9" s="4" t="s">
        <v>66</v>
      </c>
      <c r="D9" s="4" t="s">
        <v>67</v>
      </c>
      <c r="E9" s="8">
        <v>48</v>
      </c>
      <c r="F9" s="8">
        <v>65</v>
      </c>
      <c r="G9" s="4">
        <f t="shared" si="0"/>
        <v>3120</v>
      </c>
    </row>
    <row r="10" ht="27" spans="1:7">
      <c r="A10" s="4">
        <v>8</v>
      </c>
      <c r="B10" s="8" t="s">
        <v>68</v>
      </c>
      <c r="C10" s="4" t="s">
        <v>69</v>
      </c>
      <c r="D10" s="4" t="s">
        <v>70</v>
      </c>
      <c r="E10" s="8">
        <v>63</v>
      </c>
      <c r="F10" s="8">
        <v>81</v>
      </c>
      <c r="G10" s="4">
        <f t="shared" si="0"/>
        <v>5103</v>
      </c>
    </row>
    <row r="11" ht="27" spans="1:7">
      <c r="A11" s="4">
        <v>9</v>
      </c>
      <c r="B11" s="8" t="s">
        <v>68</v>
      </c>
      <c r="C11" s="4" t="s">
        <v>71</v>
      </c>
      <c r="D11" s="4" t="s">
        <v>70</v>
      </c>
      <c r="E11" s="8">
        <v>63</v>
      </c>
      <c r="F11" s="8">
        <v>81</v>
      </c>
      <c r="G11" s="4">
        <f t="shared" si="0"/>
        <v>5103</v>
      </c>
    </row>
    <row r="12" ht="27" spans="1:7">
      <c r="A12" s="4">
        <v>10</v>
      </c>
      <c r="B12" s="8" t="s">
        <v>72</v>
      </c>
      <c r="C12" s="4" t="s">
        <v>73</v>
      </c>
      <c r="D12" s="4" t="s">
        <v>74</v>
      </c>
      <c r="E12" s="8">
        <v>32</v>
      </c>
      <c r="F12" s="8">
        <v>114</v>
      </c>
      <c r="G12" s="4">
        <f t="shared" si="0"/>
        <v>3648</v>
      </c>
    </row>
    <row r="13" ht="27" spans="1:7">
      <c r="A13" s="4">
        <v>11</v>
      </c>
      <c r="B13" s="8" t="s">
        <v>72</v>
      </c>
      <c r="C13" s="4" t="s">
        <v>75</v>
      </c>
      <c r="D13" s="4" t="s">
        <v>74</v>
      </c>
      <c r="E13" s="8">
        <v>32</v>
      </c>
      <c r="F13" s="8">
        <v>114</v>
      </c>
      <c r="G13" s="4">
        <f t="shared" si="0"/>
        <v>3648</v>
      </c>
    </row>
    <row r="14" ht="27" spans="1:7">
      <c r="A14" s="4">
        <v>12</v>
      </c>
      <c r="B14" s="8" t="s">
        <v>72</v>
      </c>
      <c r="C14" s="4" t="s">
        <v>76</v>
      </c>
      <c r="D14" s="4" t="s">
        <v>74</v>
      </c>
      <c r="E14" s="8">
        <v>32</v>
      </c>
      <c r="F14" s="8">
        <v>114</v>
      </c>
      <c r="G14" s="4">
        <f t="shared" si="0"/>
        <v>3648</v>
      </c>
    </row>
    <row r="15" ht="27" spans="1:7">
      <c r="A15" s="4">
        <v>13</v>
      </c>
      <c r="B15" s="8" t="s">
        <v>77</v>
      </c>
      <c r="C15" s="4" t="s">
        <v>78</v>
      </c>
      <c r="D15" s="4" t="s">
        <v>79</v>
      </c>
      <c r="E15" s="8">
        <v>36</v>
      </c>
      <c r="F15" s="8">
        <v>49</v>
      </c>
      <c r="G15" s="4">
        <f t="shared" si="0"/>
        <v>1764</v>
      </c>
    </row>
    <row r="16" ht="27" spans="1:7">
      <c r="A16" s="4">
        <v>14</v>
      </c>
      <c r="B16" s="8" t="s">
        <v>80</v>
      </c>
      <c r="C16" s="4" t="s">
        <v>81</v>
      </c>
      <c r="D16" s="4" t="s">
        <v>82</v>
      </c>
      <c r="E16" s="8">
        <v>36</v>
      </c>
      <c r="F16" s="8">
        <v>32</v>
      </c>
      <c r="G16" s="4">
        <f t="shared" si="0"/>
        <v>1152</v>
      </c>
    </row>
    <row r="17" ht="27" spans="1:7">
      <c r="A17" s="4">
        <v>15</v>
      </c>
      <c r="B17" s="8" t="s">
        <v>83</v>
      </c>
      <c r="C17" s="4" t="s">
        <v>84</v>
      </c>
      <c r="D17" s="4" t="s">
        <v>85</v>
      </c>
      <c r="E17" s="8">
        <v>40</v>
      </c>
      <c r="F17" s="8">
        <v>57</v>
      </c>
      <c r="G17" s="4">
        <f t="shared" si="0"/>
        <v>2280</v>
      </c>
    </row>
    <row r="18" ht="27" spans="1:7">
      <c r="A18" s="4">
        <v>16</v>
      </c>
      <c r="B18" s="8" t="s">
        <v>86</v>
      </c>
      <c r="C18" s="4" t="s">
        <v>87</v>
      </c>
      <c r="D18" s="4" t="s">
        <v>88</v>
      </c>
      <c r="E18" s="8">
        <v>24</v>
      </c>
      <c r="F18" s="8">
        <v>146</v>
      </c>
      <c r="G18" s="4">
        <f t="shared" si="0"/>
        <v>3504</v>
      </c>
    </row>
    <row r="19" ht="27" spans="1:7">
      <c r="A19" s="4">
        <v>17</v>
      </c>
      <c r="B19" s="8" t="s">
        <v>86</v>
      </c>
      <c r="C19" s="4" t="s">
        <v>89</v>
      </c>
      <c r="D19" s="4" t="s">
        <v>88</v>
      </c>
      <c r="E19" s="8">
        <v>24</v>
      </c>
      <c r="F19" s="8">
        <v>146</v>
      </c>
      <c r="G19" s="4">
        <f t="shared" si="0"/>
        <v>3504</v>
      </c>
    </row>
    <row r="20" ht="27" spans="1:7">
      <c r="A20" s="4">
        <v>18</v>
      </c>
      <c r="B20" s="8" t="s">
        <v>86</v>
      </c>
      <c r="C20" s="4" t="s">
        <v>90</v>
      </c>
      <c r="D20" s="4" t="s">
        <v>88</v>
      </c>
      <c r="E20" s="8">
        <v>24</v>
      </c>
      <c r="F20" s="8">
        <v>146</v>
      </c>
      <c r="G20" s="4">
        <f t="shared" si="0"/>
        <v>3504</v>
      </c>
    </row>
    <row r="21" ht="27" spans="1:7">
      <c r="A21" s="4">
        <v>19</v>
      </c>
      <c r="B21" s="8" t="s">
        <v>91</v>
      </c>
      <c r="C21" s="4" t="s">
        <v>92</v>
      </c>
      <c r="D21" s="4" t="s">
        <v>61</v>
      </c>
      <c r="E21" s="8">
        <v>20</v>
      </c>
      <c r="F21" s="8">
        <v>49</v>
      </c>
      <c r="G21" s="4">
        <f t="shared" si="0"/>
        <v>980</v>
      </c>
    </row>
    <row r="22" ht="27" spans="1:7">
      <c r="A22" s="4">
        <v>20</v>
      </c>
      <c r="B22" s="8" t="s">
        <v>93</v>
      </c>
      <c r="C22" s="4" t="s">
        <v>94</v>
      </c>
      <c r="D22" s="4" t="s">
        <v>95</v>
      </c>
      <c r="E22" s="8">
        <v>20</v>
      </c>
      <c r="F22" s="8">
        <v>114</v>
      </c>
      <c r="G22" s="4">
        <f t="shared" si="0"/>
        <v>2280</v>
      </c>
    </row>
    <row r="23" ht="27" spans="1:7">
      <c r="A23" s="4">
        <v>21</v>
      </c>
      <c r="B23" s="8" t="s">
        <v>96</v>
      </c>
      <c r="C23" s="4" t="s">
        <v>97</v>
      </c>
      <c r="D23" s="4" t="s">
        <v>98</v>
      </c>
      <c r="E23" s="8">
        <v>42</v>
      </c>
      <c r="F23" s="8">
        <v>81</v>
      </c>
      <c r="G23" s="4">
        <f t="shared" si="0"/>
        <v>3402</v>
      </c>
    </row>
    <row r="24" ht="27" spans="1:7">
      <c r="A24" s="4">
        <v>22</v>
      </c>
      <c r="B24" s="8" t="s">
        <v>96</v>
      </c>
      <c r="C24" s="4" t="s">
        <v>99</v>
      </c>
      <c r="D24" s="4" t="s">
        <v>98</v>
      </c>
      <c r="E24" s="8">
        <v>42</v>
      </c>
      <c r="F24" s="8">
        <v>81</v>
      </c>
      <c r="G24" s="4">
        <f t="shared" si="0"/>
        <v>3402</v>
      </c>
    </row>
    <row r="25" ht="27" spans="1:7">
      <c r="A25" s="4">
        <v>23</v>
      </c>
      <c r="B25" s="8" t="s">
        <v>100</v>
      </c>
      <c r="C25" s="4" t="s">
        <v>101</v>
      </c>
      <c r="D25" s="4" t="s">
        <v>102</v>
      </c>
      <c r="E25" s="8">
        <v>32</v>
      </c>
      <c r="F25" s="8">
        <v>49</v>
      </c>
      <c r="G25" s="4">
        <f t="shared" si="0"/>
        <v>1568</v>
      </c>
    </row>
    <row r="26" ht="27" spans="1:7">
      <c r="A26" s="4">
        <v>24</v>
      </c>
      <c r="B26" s="8" t="s">
        <v>103</v>
      </c>
      <c r="C26" s="4" t="s">
        <v>104</v>
      </c>
      <c r="D26" s="4" t="s">
        <v>105</v>
      </c>
      <c r="E26" s="8">
        <v>28</v>
      </c>
      <c r="F26" s="8">
        <v>49</v>
      </c>
      <c r="G26" s="4">
        <f t="shared" si="0"/>
        <v>1372</v>
      </c>
    </row>
    <row r="27" ht="27" spans="1:7">
      <c r="A27" s="4">
        <v>25</v>
      </c>
      <c r="B27" s="8" t="s">
        <v>106</v>
      </c>
      <c r="C27" s="4" t="s">
        <v>107</v>
      </c>
      <c r="D27" s="4" t="s">
        <v>108</v>
      </c>
      <c r="E27" s="8">
        <v>6</v>
      </c>
      <c r="F27" s="8">
        <v>29</v>
      </c>
      <c r="G27" s="4">
        <f t="shared" si="0"/>
        <v>174</v>
      </c>
    </row>
    <row r="28" ht="27" spans="1:7">
      <c r="A28" s="4">
        <v>26</v>
      </c>
      <c r="B28" s="8" t="s">
        <v>106</v>
      </c>
      <c r="C28" s="4" t="s">
        <v>109</v>
      </c>
      <c r="D28" s="4" t="s">
        <v>108</v>
      </c>
      <c r="E28" s="8">
        <v>6</v>
      </c>
      <c r="F28" s="8">
        <v>29</v>
      </c>
      <c r="G28" s="4">
        <f t="shared" si="0"/>
        <v>174</v>
      </c>
    </row>
    <row r="29" ht="27" spans="1:7">
      <c r="A29" s="4">
        <v>27</v>
      </c>
      <c r="B29" s="8" t="s">
        <v>110</v>
      </c>
      <c r="C29" s="4" t="s">
        <v>111</v>
      </c>
      <c r="D29" s="4" t="s">
        <v>112</v>
      </c>
      <c r="E29" s="8">
        <v>7</v>
      </c>
      <c r="F29" s="8">
        <v>16</v>
      </c>
      <c r="G29" s="4">
        <f t="shared" si="0"/>
        <v>112</v>
      </c>
    </row>
    <row r="30" ht="27" spans="1:7">
      <c r="A30" s="4">
        <v>28</v>
      </c>
      <c r="B30" s="8" t="s">
        <v>113</v>
      </c>
      <c r="C30" s="4" t="s">
        <v>114</v>
      </c>
      <c r="D30" s="4" t="s">
        <v>112</v>
      </c>
      <c r="E30" s="8">
        <v>1</v>
      </c>
      <c r="F30" s="8">
        <v>8</v>
      </c>
      <c r="G30" s="4">
        <f t="shared" si="0"/>
        <v>8</v>
      </c>
    </row>
    <row r="31" ht="27" spans="1:7">
      <c r="A31" s="4">
        <v>29</v>
      </c>
      <c r="B31" s="8" t="s">
        <v>115</v>
      </c>
      <c r="C31" s="4" t="s">
        <v>116</v>
      </c>
      <c r="D31" s="4" t="s">
        <v>117</v>
      </c>
      <c r="E31" s="8">
        <v>350</v>
      </c>
      <c r="F31" s="8">
        <v>3</v>
      </c>
      <c r="G31" s="4">
        <f t="shared" si="0"/>
        <v>1050</v>
      </c>
    </row>
    <row r="32" ht="27" spans="1:7">
      <c r="A32" s="4">
        <v>30</v>
      </c>
      <c r="B32" s="8" t="s">
        <v>118</v>
      </c>
      <c r="C32" s="4" t="s">
        <v>119</v>
      </c>
      <c r="D32" s="4" t="s">
        <v>120</v>
      </c>
      <c r="E32" s="8">
        <v>100</v>
      </c>
      <c r="F32" s="8">
        <v>5</v>
      </c>
      <c r="G32" s="4">
        <f t="shared" si="0"/>
        <v>500</v>
      </c>
    </row>
    <row r="33" ht="27" spans="1:7">
      <c r="A33" s="4">
        <v>31</v>
      </c>
      <c r="B33" s="8" t="s">
        <v>121</v>
      </c>
      <c r="C33" s="4" t="s">
        <v>122</v>
      </c>
      <c r="D33" s="4" t="s">
        <v>112</v>
      </c>
      <c r="E33" s="8">
        <v>3</v>
      </c>
      <c r="F33" s="8">
        <v>8</v>
      </c>
      <c r="G33" s="4">
        <f t="shared" si="0"/>
        <v>24</v>
      </c>
    </row>
    <row r="34" ht="27" spans="1:7">
      <c r="A34" s="4">
        <v>32</v>
      </c>
      <c r="B34" s="8" t="s">
        <v>113</v>
      </c>
      <c r="C34" s="4" t="s">
        <v>123</v>
      </c>
      <c r="D34" s="4" t="s">
        <v>112</v>
      </c>
      <c r="E34" s="8">
        <v>4</v>
      </c>
      <c r="F34" s="8">
        <v>11</v>
      </c>
      <c r="G34" s="4">
        <f t="shared" si="0"/>
        <v>44</v>
      </c>
    </row>
    <row r="35" ht="27" spans="1:7">
      <c r="A35" s="4">
        <v>33</v>
      </c>
      <c r="B35" s="8" t="s">
        <v>124</v>
      </c>
      <c r="C35" s="4" t="s">
        <v>125</v>
      </c>
      <c r="D35" s="4" t="s">
        <v>126</v>
      </c>
      <c r="E35" s="8">
        <v>150</v>
      </c>
      <c r="F35" s="8">
        <v>8</v>
      </c>
      <c r="G35" s="4">
        <f t="shared" si="0"/>
        <v>1200</v>
      </c>
    </row>
    <row r="36" ht="27" spans="1:7">
      <c r="A36" s="4">
        <v>34</v>
      </c>
      <c r="B36" s="8" t="s">
        <v>118</v>
      </c>
      <c r="C36" s="4" t="s">
        <v>127</v>
      </c>
      <c r="D36" s="4" t="s">
        <v>120</v>
      </c>
      <c r="E36" s="8">
        <v>400</v>
      </c>
      <c r="F36" s="8">
        <v>5</v>
      </c>
      <c r="G36" s="4">
        <f t="shared" ref="G36:G52" si="1">E36*F36</f>
        <v>2000</v>
      </c>
    </row>
    <row r="37" ht="27" spans="1:7">
      <c r="A37" s="4">
        <v>35</v>
      </c>
      <c r="B37" s="8" t="s">
        <v>128</v>
      </c>
      <c r="C37" s="4" t="s">
        <v>129</v>
      </c>
      <c r="D37" s="4" t="s">
        <v>130</v>
      </c>
      <c r="E37" s="8">
        <v>24</v>
      </c>
      <c r="F37" s="8">
        <v>16</v>
      </c>
      <c r="G37" s="4">
        <f t="shared" si="1"/>
        <v>384</v>
      </c>
    </row>
    <row r="38" ht="27" spans="1:7">
      <c r="A38" s="4">
        <v>36</v>
      </c>
      <c r="B38" s="8" t="s">
        <v>131</v>
      </c>
      <c r="C38" s="4" t="s">
        <v>132</v>
      </c>
      <c r="D38" s="4" t="s">
        <v>133</v>
      </c>
      <c r="E38" s="8">
        <v>12</v>
      </c>
      <c r="F38" s="8">
        <v>24</v>
      </c>
      <c r="G38" s="4">
        <f t="shared" si="1"/>
        <v>288</v>
      </c>
    </row>
    <row r="39" ht="27" spans="1:7">
      <c r="A39" s="4">
        <v>37</v>
      </c>
      <c r="B39" s="8" t="s">
        <v>134</v>
      </c>
      <c r="C39" s="4" t="s">
        <v>135</v>
      </c>
      <c r="D39" s="4" t="s">
        <v>136</v>
      </c>
      <c r="E39" s="8">
        <v>12</v>
      </c>
      <c r="F39" s="8">
        <v>32</v>
      </c>
      <c r="G39" s="4">
        <f t="shared" si="1"/>
        <v>384</v>
      </c>
    </row>
    <row r="40" ht="27" spans="1:7">
      <c r="A40" s="4">
        <v>38</v>
      </c>
      <c r="B40" s="8" t="s">
        <v>137</v>
      </c>
      <c r="C40" s="4" t="s">
        <v>138</v>
      </c>
      <c r="D40" s="4" t="s">
        <v>139</v>
      </c>
      <c r="E40" s="8">
        <v>12</v>
      </c>
      <c r="F40" s="8">
        <v>73</v>
      </c>
      <c r="G40" s="4">
        <f t="shared" si="1"/>
        <v>876</v>
      </c>
    </row>
    <row r="41" ht="27" spans="1:7">
      <c r="A41" s="4">
        <v>39</v>
      </c>
      <c r="B41" s="8" t="s">
        <v>140</v>
      </c>
      <c r="C41" s="4" t="s">
        <v>141</v>
      </c>
      <c r="D41" s="4" t="s">
        <v>142</v>
      </c>
      <c r="E41" s="8">
        <v>24</v>
      </c>
      <c r="F41" s="8">
        <v>49</v>
      </c>
      <c r="G41" s="4">
        <f t="shared" si="1"/>
        <v>1176</v>
      </c>
    </row>
    <row r="42" ht="27" spans="1:7">
      <c r="A42" s="4">
        <v>40</v>
      </c>
      <c r="B42" s="8" t="s">
        <v>143</v>
      </c>
      <c r="C42" s="4" t="s">
        <v>144</v>
      </c>
      <c r="D42" s="4" t="s">
        <v>145</v>
      </c>
      <c r="E42" s="8">
        <v>12</v>
      </c>
      <c r="F42" s="8">
        <v>130</v>
      </c>
      <c r="G42" s="4">
        <f t="shared" si="1"/>
        <v>1560</v>
      </c>
    </row>
    <row r="43" ht="27" spans="1:7">
      <c r="A43" s="4">
        <v>41</v>
      </c>
      <c r="B43" s="8" t="s">
        <v>146</v>
      </c>
      <c r="C43" s="4" t="s">
        <v>147</v>
      </c>
      <c r="D43" s="4" t="s">
        <v>148</v>
      </c>
      <c r="E43" s="8">
        <v>12</v>
      </c>
      <c r="F43" s="8">
        <v>81</v>
      </c>
      <c r="G43" s="4">
        <f t="shared" si="1"/>
        <v>972</v>
      </c>
    </row>
    <row r="44" ht="27" spans="1:7">
      <c r="A44" s="4">
        <v>42</v>
      </c>
      <c r="B44" s="8" t="s">
        <v>149</v>
      </c>
      <c r="C44" s="4" t="s">
        <v>150</v>
      </c>
      <c r="D44" s="4" t="s">
        <v>151</v>
      </c>
      <c r="E44" s="8">
        <v>12</v>
      </c>
      <c r="F44" s="8">
        <v>41</v>
      </c>
      <c r="G44" s="4">
        <f t="shared" si="1"/>
        <v>492</v>
      </c>
    </row>
    <row r="45" ht="27" spans="1:7">
      <c r="A45" s="4">
        <v>43</v>
      </c>
      <c r="B45" s="8" t="s">
        <v>152</v>
      </c>
      <c r="C45" s="4" t="s">
        <v>153</v>
      </c>
      <c r="D45" s="4" t="s">
        <v>154</v>
      </c>
      <c r="E45" s="8">
        <v>12</v>
      </c>
      <c r="F45" s="8">
        <v>49</v>
      </c>
      <c r="G45" s="4">
        <f t="shared" si="1"/>
        <v>588</v>
      </c>
    </row>
    <row r="46" ht="27" spans="1:7">
      <c r="A46" s="4">
        <v>44</v>
      </c>
      <c r="B46" s="8" t="s">
        <v>155</v>
      </c>
      <c r="C46" s="4" t="s">
        <v>156</v>
      </c>
      <c r="D46" s="4" t="s">
        <v>157</v>
      </c>
      <c r="E46" s="8">
        <v>8</v>
      </c>
      <c r="F46" s="8">
        <v>19</v>
      </c>
      <c r="G46" s="4">
        <f t="shared" si="1"/>
        <v>152</v>
      </c>
    </row>
    <row r="47" ht="27" spans="1:7">
      <c r="A47" s="4">
        <v>45</v>
      </c>
      <c r="B47" s="8" t="s">
        <v>158</v>
      </c>
      <c r="C47" s="4" t="s">
        <v>159</v>
      </c>
      <c r="D47" s="4" t="s">
        <v>160</v>
      </c>
      <c r="E47" s="8">
        <v>12</v>
      </c>
      <c r="F47" s="8">
        <v>16</v>
      </c>
      <c r="G47" s="4">
        <f t="shared" si="1"/>
        <v>192</v>
      </c>
    </row>
    <row r="48" ht="27" spans="1:7">
      <c r="A48" s="4">
        <v>46</v>
      </c>
      <c r="B48" s="8" t="s">
        <v>161</v>
      </c>
      <c r="C48" s="4" t="s">
        <v>162</v>
      </c>
      <c r="D48" s="4" t="s">
        <v>163</v>
      </c>
      <c r="E48" s="8">
        <v>8</v>
      </c>
      <c r="F48" s="8">
        <v>32</v>
      </c>
      <c r="G48" s="4">
        <f t="shared" si="1"/>
        <v>256</v>
      </c>
    </row>
    <row r="49" ht="27" spans="1:7">
      <c r="A49" s="4">
        <v>47</v>
      </c>
      <c r="B49" s="8" t="s">
        <v>164</v>
      </c>
      <c r="C49" s="4" t="s">
        <v>165</v>
      </c>
      <c r="D49" s="4" t="s">
        <v>166</v>
      </c>
      <c r="E49" s="8">
        <v>16</v>
      </c>
      <c r="F49" s="8">
        <v>41</v>
      </c>
      <c r="G49" s="4">
        <f t="shared" si="1"/>
        <v>656</v>
      </c>
    </row>
    <row r="50" ht="27" spans="1:7">
      <c r="A50" s="4">
        <v>48</v>
      </c>
      <c r="B50" s="8" t="s">
        <v>167</v>
      </c>
      <c r="C50" s="4" t="s">
        <v>168</v>
      </c>
      <c r="D50" s="4" t="s">
        <v>169</v>
      </c>
      <c r="E50" s="8">
        <v>20</v>
      </c>
      <c r="F50" s="8">
        <v>24</v>
      </c>
      <c r="G50" s="4">
        <f t="shared" si="1"/>
        <v>480</v>
      </c>
    </row>
    <row r="51" ht="27" spans="1:7">
      <c r="A51" s="4">
        <v>49</v>
      </c>
      <c r="B51" s="8" t="s">
        <v>170</v>
      </c>
      <c r="C51" s="4" t="s">
        <v>171</v>
      </c>
      <c r="D51" s="4" t="s">
        <v>172</v>
      </c>
      <c r="E51" s="8">
        <v>40</v>
      </c>
      <c r="F51" s="8">
        <v>32</v>
      </c>
      <c r="G51" s="4">
        <f t="shared" si="1"/>
        <v>1280</v>
      </c>
    </row>
    <row r="52" ht="27" spans="1:7">
      <c r="A52" s="4">
        <v>50</v>
      </c>
      <c r="B52" s="8" t="s">
        <v>173</v>
      </c>
      <c r="C52" s="4" t="s">
        <v>174</v>
      </c>
      <c r="D52" s="4" t="s">
        <v>175</v>
      </c>
      <c r="E52" s="8">
        <v>8</v>
      </c>
      <c r="F52" s="8">
        <v>65</v>
      </c>
      <c r="G52" s="4">
        <f t="shared" si="1"/>
        <v>520</v>
      </c>
    </row>
    <row r="53" spans="1:7">
      <c r="A53" s="4"/>
      <c r="B53" s="4" t="s">
        <v>176</v>
      </c>
      <c r="C53" s="4"/>
      <c r="D53" s="4"/>
      <c r="E53" s="4"/>
      <c r="F53" s="4"/>
      <c r="G53" s="4">
        <f>SUM(G3:G52)</f>
        <v>73013</v>
      </c>
    </row>
    <row r="54" spans="1:7">
      <c r="A54" s="2"/>
      <c r="B54" s="2"/>
      <c r="C54" s="2"/>
      <c r="D54" s="2"/>
      <c r="E54" s="2"/>
      <c r="F54" s="2"/>
      <c r="G54" s="2"/>
    </row>
  </sheetData>
  <mergeCells count="1">
    <mergeCell ref="B53:F53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3"/>
  <sheetViews>
    <sheetView workbookViewId="0">
      <selection activeCell="A1" sqref="A1"/>
    </sheetView>
  </sheetViews>
  <sheetFormatPr defaultColWidth="9" defaultRowHeight="13.5" outlineLevelCol="6"/>
  <cols>
    <col min="1" max="1" width="8.25" style="1" customWidth="1"/>
    <col min="2" max="2" width="15.375" style="2" customWidth="1"/>
    <col min="3" max="3" width="8.25" style="1" customWidth="1"/>
    <col min="4" max="4" width="20.25" style="1" customWidth="1"/>
    <col min="5" max="5" width="8.25" style="1" customWidth="1"/>
    <col min="6" max="7" width="8.25" style="9" customWidth="1"/>
    <col min="8" max="16384" width="9" style="1"/>
  </cols>
  <sheetData>
    <row r="1" spans="1:1">
      <c r="A1" s="1" t="s">
        <v>12</v>
      </c>
    </row>
    <row r="2" s="5" customFormat="1" ht="25.5" spans="1:7">
      <c r="A2" s="3" t="s">
        <v>44</v>
      </c>
      <c r="B2" s="3" t="s">
        <v>2</v>
      </c>
      <c r="C2" s="3" t="s">
        <v>177</v>
      </c>
      <c r="D2" s="3" t="s">
        <v>3</v>
      </c>
      <c r="E2" s="3" t="s">
        <v>4</v>
      </c>
      <c r="F2" s="10" t="s">
        <v>46</v>
      </c>
      <c r="G2" s="10" t="s">
        <v>7</v>
      </c>
    </row>
    <row r="3" ht="76.5" spans="1:7">
      <c r="A3" s="6">
        <v>1</v>
      </c>
      <c r="B3" s="4" t="s">
        <v>178</v>
      </c>
      <c r="C3" s="6" t="s">
        <v>179</v>
      </c>
      <c r="D3" s="6" t="s">
        <v>180</v>
      </c>
      <c r="E3" s="4">
        <v>3</v>
      </c>
      <c r="F3" s="8">
        <v>65</v>
      </c>
      <c r="G3" s="8">
        <f t="shared" ref="G3:G51" si="0">E3*F3</f>
        <v>195</v>
      </c>
    </row>
    <row r="4" ht="40.5" spans="1:7">
      <c r="A4" s="6">
        <v>2</v>
      </c>
      <c r="B4" s="4" t="s">
        <v>181</v>
      </c>
      <c r="C4" s="6" t="s">
        <v>182</v>
      </c>
      <c r="D4" s="6" t="s">
        <v>183</v>
      </c>
      <c r="E4" s="4">
        <v>3</v>
      </c>
      <c r="F4" s="8">
        <v>65</v>
      </c>
      <c r="G4" s="8">
        <f t="shared" si="0"/>
        <v>195</v>
      </c>
    </row>
    <row r="5" ht="25.5" spans="1:7">
      <c r="A5" s="6">
        <v>3</v>
      </c>
      <c r="B5" s="4" t="s">
        <v>184</v>
      </c>
      <c r="C5" s="6" t="s">
        <v>185</v>
      </c>
      <c r="D5" s="6" t="s">
        <v>186</v>
      </c>
      <c r="E5" s="4">
        <v>8</v>
      </c>
      <c r="F5" s="8">
        <v>24</v>
      </c>
      <c r="G5" s="8">
        <f t="shared" si="0"/>
        <v>192</v>
      </c>
    </row>
    <row r="6" ht="25.5" spans="1:7">
      <c r="A6" s="6">
        <v>4</v>
      </c>
      <c r="B6" s="4" t="s">
        <v>187</v>
      </c>
      <c r="C6" s="6" t="s">
        <v>188</v>
      </c>
      <c r="D6" s="6" t="s">
        <v>189</v>
      </c>
      <c r="E6" s="4">
        <v>20</v>
      </c>
      <c r="F6" s="8">
        <v>24</v>
      </c>
      <c r="G6" s="8">
        <f t="shared" si="0"/>
        <v>480</v>
      </c>
    </row>
    <row r="7" ht="25.5" spans="1:7">
      <c r="A7" s="6">
        <v>5</v>
      </c>
      <c r="B7" s="4" t="s">
        <v>190</v>
      </c>
      <c r="C7" s="6" t="s">
        <v>191</v>
      </c>
      <c r="D7" s="6" t="s">
        <v>192</v>
      </c>
      <c r="E7" s="4">
        <v>8</v>
      </c>
      <c r="F7" s="8">
        <v>24</v>
      </c>
      <c r="G7" s="8">
        <f t="shared" si="0"/>
        <v>192</v>
      </c>
    </row>
    <row r="8" ht="25.5" spans="1:7">
      <c r="A8" s="6">
        <v>6</v>
      </c>
      <c r="B8" s="4" t="s">
        <v>193</v>
      </c>
      <c r="C8" s="6" t="s">
        <v>194</v>
      </c>
      <c r="D8" s="6" t="s">
        <v>195</v>
      </c>
      <c r="E8" s="4">
        <v>20</v>
      </c>
      <c r="F8" s="8">
        <v>24</v>
      </c>
      <c r="G8" s="8">
        <f t="shared" si="0"/>
        <v>480</v>
      </c>
    </row>
    <row r="9" ht="38.25" spans="1:7">
      <c r="A9" s="6">
        <v>7</v>
      </c>
      <c r="B9" s="4" t="s">
        <v>196</v>
      </c>
      <c r="C9" s="6" t="s">
        <v>197</v>
      </c>
      <c r="D9" s="6" t="s">
        <v>198</v>
      </c>
      <c r="E9" s="4">
        <v>10</v>
      </c>
      <c r="F9" s="8">
        <v>32</v>
      </c>
      <c r="G9" s="8">
        <f t="shared" si="0"/>
        <v>320</v>
      </c>
    </row>
    <row r="10" ht="38.25" spans="1:7">
      <c r="A10" s="6">
        <v>8</v>
      </c>
      <c r="B10" s="4" t="s">
        <v>199</v>
      </c>
      <c r="C10" s="6" t="s">
        <v>200</v>
      </c>
      <c r="D10" s="6" t="s">
        <v>201</v>
      </c>
      <c r="E10" s="4">
        <v>12</v>
      </c>
      <c r="F10" s="8">
        <v>32</v>
      </c>
      <c r="G10" s="8">
        <f t="shared" si="0"/>
        <v>384</v>
      </c>
    </row>
    <row r="11" ht="25.5" spans="1:7">
      <c r="A11" s="6">
        <v>9</v>
      </c>
      <c r="B11" s="4" t="s">
        <v>202</v>
      </c>
      <c r="C11" s="6" t="s">
        <v>203</v>
      </c>
      <c r="D11" s="6" t="s">
        <v>204</v>
      </c>
      <c r="E11" s="4">
        <v>12</v>
      </c>
      <c r="F11" s="8">
        <v>32</v>
      </c>
      <c r="G11" s="8">
        <f t="shared" si="0"/>
        <v>384</v>
      </c>
    </row>
    <row r="12" ht="25.5" spans="1:7">
      <c r="A12" s="6">
        <v>10</v>
      </c>
      <c r="B12" s="4" t="s">
        <v>205</v>
      </c>
      <c r="C12" s="6" t="s">
        <v>206</v>
      </c>
      <c r="D12" s="6" t="s">
        <v>207</v>
      </c>
      <c r="E12" s="4">
        <v>10</v>
      </c>
      <c r="F12" s="8">
        <v>41</v>
      </c>
      <c r="G12" s="8">
        <f t="shared" si="0"/>
        <v>410</v>
      </c>
    </row>
    <row r="13" ht="25.5" spans="1:7">
      <c r="A13" s="6">
        <v>11</v>
      </c>
      <c r="B13" s="4" t="s">
        <v>208</v>
      </c>
      <c r="C13" s="6" t="s">
        <v>209</v>
      </c>
      <c r="D13" s="6" t="s">
        <v>207</v>
      </c>
      <c r="E13" s="4">
        <v>10</v>
      </c>
      <c r="F13" s="8">
        <v>49</v>
      </c>
      <c r="G13" s="8">
        <f t="shared" si="0"/>
        <v>490</v>
      </c>
    </row>
    <row r="14" ht="25.5" spans="1:7">
      <c r="A14" s="6">
        <v>12</v>
      </c>
      <c r="B14" s="4" t="s">
        <v>210</v>
      </c>
      <c r="C14" s="6" t="s">
        <v>211</v>
      </c>
      <c r="D14" s="6" t="s">
        <v>207</v>
      </c>
      <c r="E14" s="4">
        <v>10</v>
      </c>
      <c r="F14" s="8">
        <v>57</v>
      </c>
      <c r="G14" s="8">
        <f t="shared" si="0"/>
        <v>570</v>
      </c>
    </row>
    <row r="15" ht="25.5" spans="1:7">
      <c r="A15" s="6">
        <v>13</v>
      </c>
      <c r="B15" s="4" t="s">
        <v>212</v>
      </c>
      <c r="C15" s="6" t="s">
        <v>213</v>
      </c>
      <c r="D15" s="6" t="s">
        <v>214</v>
      </c>
      <c r="E15" s="4">
        <v>50</v>
      </c>
      <c r="F15" s="8">
        <v>49</v>
      </c>
      <c r="G15" s="8">
        <f t="shared" si="0"/>
        <v>2450</v>
      </c>
    </row>
    <row r="16" ht="25.5" spans="1:7">
      <c r="A16" s="6">
        <v>14</v>
      </c>
      <c r="B16" s="4" t="s">
        <v>215</v>
      </c>
      <c r="C16" s="6" t="s">
        <v>216</v>
      </c>
      <c r="D16" s="6" t="s">
        <v>217</v>
      </c>
      <c r="E16" s="4">
        <v>50</v>
      </c>
      <c r="F16" s="8">
        <v>65</v>
      </c>
      <c r="G16" s="8">
        <f t="shared" si="0"/>
        <v>3250</v>
      </c>
    </row>
    <row r="17" ht="25.5" spans="1:7">
      <c r="A17" s="6">
        <v>15</v>
      </c>
      <c r="B17" s="4" t="s">
        <v>218</v>
      </c>
      <c r="C17" s="6" t="s">
        <v>219</v>
      </c>
      <c r="D17" s="6" t="s">
        <v>220</v>
      </c>
      <c r="E17" s="4">
        <v>30</v>
      </c>
      <c r="F17" s="8">
        <v>81</v>
      </c>
      <c r="G17" s="8">
        <f t="shared" si="0"/>
        <v>2430</v>
      </c>
    </row>
    <row r="18" ht="27" spans="1:7">
      <c r="A18" s="6">
        <v>16</v>
      </c>
      <c r="B18" s="4" t="s">
        <v>221</v>
      </c>
      <c r="C18" s="6" t="s">
        <v>222</v>
      </c>
      <c r="D18" s="6" t="s">
        <v>220</v>
      </c>
      <c r="E18" s="4">
        <v>20</v>
      </c>
      <c r="F18" s="8">
        <v>73</v>
      </c>
      <c r="G18" s="8">
        <f t="shared" si="0"/>
        <v>1460</v>
      </c>
    </row>
    <row r="19" ht="25.5" spans="1:7">
      <c r="A19" s="6">
        <v>17</v>
      </c>
      <c r="B19" s="4" t="s">
        <v>223</v>
      </c>
      <c r="C19" s="6" t="s">
        <v>224</v>
      </c>
      <c r="D19" s="6" t="s">
        <v>225</v>
      </c>
      <c r="E19" s="4">
        <v>40</v>
      </c>
      <c r="F19" s="8">
        <v>65</v>
      </c>
      <c r="G19" s="8">
        <f t="shared" si="0"/>
        <v>2600</v>
      </c>
    </row>
    <row r="20" ht="25.5" spans="1:7">
      <c r="A20" s="6">
        <v>18</v>
      </c>
      <c r="B20" s="4" t="s">
        <v>226</v>
      </c>
      <c r="C20" s="6" t="s">
        <v>227</v>
      </c>
      <c r="D20" s="6" t="s">
        <v>228</v>
      </c>
      <c r="E20" s="4">
        <v>20</v>
      </c>
      <c r="F20" s="8">
        <v>97</v>
      </c>
      <c r="G20" s="8">
        <f t="shared" si="0"/>
        <v>1940</v>
      </c>
    </row>
    <row r="21" ht="25.5" spans="1:7">
      <c r="A21" s="6">
        <v>19</v>
      </c>
      <c r="B21" s="4" t="s">
        <v>229</v>
      </c>
      <c r="C21" s="6" t="s">
        <v>230</v>
      </c>
      <c r="D21" s="6" t="s">
        <v>231</v>
      </c>
      <c r="E21" s="4">
        <v>40</v>
      </c>
      <c r="F21" s="8">
        <v>81</v>
      </c>
      <c r="G21" s="8">
        <f t="shared" si="0"/>
        <v>3240</v>
      </c>
    </row>
    <row r="22" ht="38.25" spans="1:7">
      <c r="A22" s="6">
        <v>20</v>
      </c>
      <c r="B22" s="4" t="s">
        <v>232</v>
      </c>
      <c r="C22" s="6" t="s">
        <v>233</v>
      </c>
      <c r="D22" s="6" t="s">
        <v>234</v>
      </c>
      <c r="E22" s="4">
        <v>2</v>
      </c>
      <c r="F22" s="8">
        <v>49</v>
      </c>
      <c r="G22" s="8">
        <f t="shared" si="0"/>
        <v>98</v>
      </c>
    </row>
    <row r="23" ht="25.5" spans="1:7">
      <c r="A23" s="6">
        <v>21</v>
      </c>
      <c r="B23" s="4" t="s">
        <v>235</v>
      </c>
      <c r="C23" s="6" t="s">
        <v>236</v>
      </c>
      <c r="D23" s="6" t="s">
        <v>237</v>
      </c>
      <c r="E23" s="4">
        <v>64</v>
      </c>
      <c r="F23" s="8">
        <v>49</v>
      </c>
      <c r="G23" s="8">
        <f t="shared" si="0"/>
        <v>3136</v>
      </c>
    </row>
    <row r="24" ht="25.5" spans="1:7">
      <c r="A24" s="6">
        <v>22</v>
      </c>
      <c r="B24" s="4" t="s">
        <v>238</v>
      </c>
      <c r="C24" s="6" t="s">
        <v>239</v>
      </c>
      <c r="D24" s="6" t="s">
        <v>240</v>
      </c>
      <c r="E24" s="4">
        <v>240</v>
      </c>
      <c r="F24" s="8">
        <v>32</v>
      </c>
      <c r="G24" s="8">
        <f t="shared" si="0"/>
        <v>7680</v>
      </c>
    </row>
    <row r="25" ht="25.5" spans="1:7">
      <c r="A25" s="6">
        <v>23</v>
      </c>
      <c r="B25" s="4" t="s">
        <v>241</v>
      </c>
      <c r="C25" s="6" t="s">
        <v>242</v>
      </c>
      <c r="D25" s="6" t="s">
        <v>243</v>
      </c>
      <c r="E25" s="4">
        <v>150</v>
      </c>
      <c r="F25" s="8">
        <v>32</v>
      </c>
      <c r="G25" s="8">
        <f t="shared" si="0"/>
        <v>4800</v>
      </c>
    </row>
    <row r="26" ht="25.5" spans="1:7">
      <c r="A26" s="6">
        <v>24</v>
      </c>
      <c r="B26" s="4" t="s">
        <v>244</v>
      </c>
      <c r="C26" s="6" t="s">
        <v>245</v>
      </c>
      <c r="D26" s="6" t="s">
        <v>246</v>
      </c>
      <c r="E26" s="4">
        <v>40</v>
      </c>
      <c r="F26" s="8">
        <v>97</v>
      </c>
      <c r="G26" s="8">
        <f t="shared" si="0"/>
        <v>3880</v>
      </c>
    </row>
    <row r="27" ht="25.5" spans="1:7">
      <c r="A27" s="6">
        <v>25</v>
      </c>
      <c r="B27" s="4" t="s">
        <v>247</v>
      </c>
      <c r="C27" s="6" t="s">
        <v>248</v>
      </c>
      <c r="D27" s="6" t="s">
        <v>249</v>
      </c>
      <c r="E27" s="4">
        <v>9</v>
      </c>
      <c r="F27" s="8">
        <v>114</v>
      </c>
      <c r="G27" s="8">
        <f t="shared" si="0"/>
        <v>1026</v>
      </c>
    </row>
    <row r="28" ht="25.5" spans="1:7">
      <c r="A28" s="6">
        <v>26</v>
      </c>
      <c r="B28" s="4" t="s">
        <v>250</v>
      </c>
      <c r="C28" s="6" t="s">
        <v>251</v>
      </c>
      <c r="D28" s="6" t="s">
        <v>252</v>
      </c>
      <c r="E28" s="4">
        <v>24</v>
      </c>
      <c r="F28" s="8">
        <v>65</v>
      </c>
      <c r="G28" s="8">
        <f t="shared" si="0"/>
        <v>1560</v>
      </c>
    </row>
    <row r="29" ht="25.5" spans="1:7">
      <c r="A29" s="6">
        <v>27</v>
      </c>
      <c r="B29" s="4" t="s">
        <v>253</v>
      </c>
      <c r="C29" s="6" t="s">
        <v>254</v>
      </c>
      <c r="D29" s="6" t="s">
        <v>255</v>
      </c>
      <c r="E29" s="4">
        <v>12</v>
      </c>
      <c r="F29" s="8">
        <v>81</v>
      </c>
      <c r="G29" s="8">
        <f t="shared" si="0"/>
        <v>972</v>
      </c>
    </row>
    <row r="30" ht="25.5" spans="1:7">
      <c r="A30" s="6">
        <v>28</v>
      </c>
      <c r="B30" s="4" t="s">
        <v>256</v>
      </c>
      <c r="C30" s="6" t="s">
        <v>257</v>
      </c>
      <c r="D30" s="6" t="s">
        <v>258</v>
      </c>
      <c r="E30" s="4">
        <v>50</v>
      </c>
      <c r="F30" s="8">
        <v>114</v>
      </c>
      <c r="G30" s="8">
        <f t="shared" si="0"/>
        <v>5700</v>
      </c>
    </row>
    <row r="31" ht="25.5" spans="1:7">
      <c r="A31" s="6">
        <v>29</v>
      </c>
      <c r="B31" s="4" t="s">
        <v>259</v>
      </c>
      <c r="C31" s="6" t="s">
        <v>260</v>
      </c>
      <c r="D31" s="6" t="s">
        <v>261</v>
      </c>
      <c r="E31" s="4">
        <v>9</v>
      </c>
      <c r="F31" s="8">
        <v>130</v>
      </c>
      <c r="G31" s="8">
        <f t="shared" si="0"/>
        <v>1170</v>
      </c>
    </row>
    <row r="32" ht="25.5" spans="1:7">
      <c r="A32" s="6">
        <v>30</v>
      </c>
      <c r="B32" s="4" t="s">
        <v>262</v>
      </c>
      <c r="C32" s="6" t="s">
        <v>263</v>
      </c>
      <c r="D32" s="6" t="s">
        <v>264</v>
      </c>
      <c r="E32" s="4">
        <v>30</v>
      </c>
      <c r="F32" s="8">
        <v>97</v>
      </c>
      <c r="G32" s="8">
        <f t="shared" si="0"/>
        <v>2910</v>
      </c>
    </row>
    <row r="33" ht="25.5" spans="1:7">
      <c r="A33" s="6">
        <v>31</v>
      </c>
      <c r="B33" s="4" t="s">
        <v>265</v>
      </c>
      <c r="C33" s="6" t="s">
        <v>266</v>
      </c>
      <c r="D33" s="6" t="s">
        <v>267</v>
      </c>
      <c r="E33" s="4">
        <v>9</v>
      </c>
      <c r="F33" s="8">
        <v>105</v>
      </c>
      <c r="G33" s="8">
        <f t="shared" si="0"/>
        <v>945</v>
      </c>
    </row>
    <row r="34" ht="25.5" spans="1:7">
      <c r="A34" s="6">
        <v>32</v>
      </c>
      <c r="B34" s="4" t="s">
        <v>268</v>
      </c>
      <c r="C34" s="6" t="s">
        <v>269</v>
      </c>
      <c r="D34" s="6" t="s">
        <v>270</v>
      </c>
      <c r="E34" s="4">
        <v>20</v>
      </c>
      <c r="F34" s="8">
        <v>24</v>
      </c>
      <c r="G34" s="8">
        <f t="shared" si="0"/>
        <v>480</v>
      </c>
    </row>
    <row r="35" ht="25.5" spans="1:7">
      <c r="A35" s="6">
        <v>33</v>
      </c>
      <c r="B35" s="4" t="s">
        <v>271</v>
      </c>
      <c r="C35" s="6" t="s">
        <v>272</v>
      </c>
      <c r="D35" s="6" t="s">
        <v>264</v>
      </c>
      <c r="E35" s="4">
        <v>12</v>
      </c>
      <c r="F35" s="8">
        <v>24</v>
      </c>
      <c r="G35" s="8">
        <f t="shared" si="0"/>
        <v>288</v>
      </c>
    </row>
    <row r="36" ht="25.5" spans="1:7">
      <c r="A36" s="6">
        <v>34</v>
      </c>
      <c r="B36" s="4" t="s">
        <v>273</v>
      </c>
      <c r="C36" s="6" t="s">
        <v>274</v>
      </c>
      <c r="D36" s="6" t="s">
        <v>275</v>
      </c>
      <c r="E36" s="4">
        <v>16</v>
      </c>
      <c r="F36" s="8">
        <v>24</v>
      </c>
      <c r="G36" s="8">
        <f t="shared" si="0"/>
        <v>384</v>
      </c>
    </row>
    <row r="37" ht="25.5" spans="1:7">
      <c r="A37" s="6">
        <v>35</v>
      </c>
      <c r="B37" s="4" t="s">
        <v>276</v>
      </c>
      <c r="C37" s="6" t="s">
        <v>277</v>
      </c>
      <c r="D37" s="6" t="s">
        <v>278</v>
      </c>
      <c r="E37" s="4">
        <v>30</v>
      </c>
      <c r="F37" s="8">
        <v>41</v>
      </c>
      <c r="G37" s="8">
        <f t="shared" si="0"/>
        <v>1230</v>
      </c>
    </row>
    <row r="38" ht="25.5" spans="1:7">
      <c r="A38" s="6">
        <v>36</v>
      </c>
      <c r="B38" s="4" t="s">
        <v>279</v>
      </c>
      <c r="C38" s="6" t="s">
        <v>280</v>
      </c>
      <c r="D38" s="6" t="s">
        <v>281</v>
      </c>
      <c r="E38" s="4">
        <v>20</v>
      </c>
      <c r="F38" s="8">
        <v>49</v>
      </c>
      <c r="G38" s="8">
        <f t="shared" si="0"/>
        <v>980</v>
      </c>
    </row>
    <row r="39" ht="25.5" spans="1:7">
      <c r="A39" s="6">
        <v>37</v>
      </c>
      <c r="B39" s="4" t="s">
        <v>282</v>
      </c>
      <c r="C39" s="6" t="s">
        <v>283</v>
      </c>
      <c r="D39" s="6" t="s">
        <v>284</v>
      </c>
      <c r="E39" s="4">
        <v>40</v>
      </c>
      <c r="F39" s="8">
        <v>81</v>
      </c>
      <c r="G39" s="8">
        <f t="shared" si="0"/>
        <v>3240</v>
      </c>
    </row>
    <row r="40" ht="25.5" spans="1:7">
      <c r="A40" s="6">
        <v>38</v>
      </c>
      <c r="B40" s="4" t="s">
        <v>285</v>
      </c>
      <c r="C40" s="6" t="s">
        <v>286</v>
      </c>
      <c r="D40" s="6" t="s">
        <v>287</v>
      </c>
      <c r="E40" s="4">
        <v>40</v>
      </c>
      <c r="F40" s="8">
        <v>65</v>
      </c>
      <c r="G40" s="8">
        <f t="shared" si="0"/>
        <v>2600</v>
      </c>
    </row>
    <row r="41" ht="27" spans="1:7">
      <c r="A41" s="6">
        <v>39</v>
      </c>
      <c r="B41" s="4" t="s">
        <v>288</v>
      </c>
      <c r="C41" s="6" t="s">
        <v>289</v>
      </c>
      <c r="D41" s="6" t="s">
        <v>290</v>
      </c>
      <c r="E41" s="4">
        <v>6</v>
      </c>
      <c r="F41" s="8">
        <v>32</v>
      </c>
      <c r="G41" s="8">
        <f t="shared" si="0"/>
        <v>192</v>
      </c>
    </row>
    <row r="42" ht="27" spans="1:7">
      <c r="A42" s="6">
        <v>40</v>
      </c>
      <c r="B42" s="4" t="s">
        <v>291</v>
      </c>
      <c r="C42" s="6" t="s">
        <v>292</v>
      </c>
      <c r="D42" s="6" t="s">
        <v>293</v>
      </c>
      <c r="E42" s="4">
        <v>6</v>
      </c>
      <c r="F42" s="8">
        <v>49</v>
      </c>
      <c r="G42" s="8">
        <f t="shared" si="0"/>
        <v>294</v>
      </c>
    </row>
    <row r="43" ht="27" spans="1:7">
      <c r="A43" s="6">
        <v>41</v>
      </c>
      <c r="B43" s="4" t="s">
        <v>294</v>
      </c>
      <c r="C43" s="6" t="s">
        <v>295</v>
      </c>
      <c r="D43" s="6" t="s">
        <v>296</v>
      </c>
      <c r="E43" s="4">
        <v>6</v>
      </c>
      <c r="F43" s="8">
        <v>65</v>
      </c>
      <c r="G43" s="8">
        <f t="shared" si="0"/>
        <v>390</v>
      </c>
    </row>
    <row r="44" ht="27" spans="1:7">
      <c r="A44" s="6">
        <v>42</v>
      </c>
      <c r="B44" s="4" t="s">
        <v>297</v>
      </c>
      <c r="C44" s="6" t="s">
        <v>298</v>
      </c>
      <c r="D44" s="6" t="s">
        <v>299</v>
      </c>
      <c r="E44" s="4">
        <v>6</v>
      </c>
      <c r="F44" s="8">
        <v>32</v>
      </c>
      <c r="G44" s="8">
        <f t="shared" si="0"/>
        <v>192</v>
      </c>
    </row>
    <row r="45" ht="27" spans="1:7">
      <c r="A45" s="6">
        <v>43</v>
      </c>
      <c r="B45" s="4" t="s">
        <v>300</v>
      </c>
      <c r="C45" s="6" t="s">
        <v>301</v>
      </c>
      <c r="D45" s="6" t="s">
        <v>302</v>
      </c>
      <c r="E45" s="4">
        <v>6</v>
      </c>
      <c r="F45" s="8">
        <v>49</v>
      </c>
      <c r="G45" s="8">
        <f t="shared" si="0"/>
        <v>294</v>
      </c>
    </row>
    <row r="46" ht="27" spans="1:7">
      <c r="A46" s="6">
        <v>44</v>
      </c>
      <c r="B46" s="4" t="s">
        <v>303</v>
      </c>
      <c r="C46" s="6" t="s">
        <v>304</v>
      </c>
      <c r="D46" s="6" t="s">
        <v>305</v>
      </c>
      <c r="E46" s="4">
        <v>6</v>
      </c>
      <c r="F46" s="8">
        <v>65</v>
      </c>
      <c r="G46" s="8">
        <f t="shared" si="0"/>
        <v>390</v>
      </c>
    </row>
    <row r="47" ht="27" spans="1:7">
      <c r="A47" s="6">
        <v>45</v>
      </c>
      <c r="B47" s="4" t="s">
        <v>306</v>
      </c>
      <c r="C47" s="6" t="s">
        <v>307</v>
      </c>
      <c r="D47" s="6" t="s">
        <v>308</v>
      </c>
      <c r="E47" s="4">
        <v>6</v>
      </c>
      <c r="F47" s="8">
        <v>32</v>
      </c>
      <c r="G47" s="8">
        <f t="shared" si="0"/>
        <v>192</v>
      </c>
    </row>
    <row r="48" ht="27" spans="1:7">
      <c r="A48" s="6">
        <v>46</v>
      </c>
      <c r="B48" s="4" t="s">
        <v>309</v>
      </c>
      <c r="C48" s="6" t="s">
        <v>310</v>
      </c>
      <c r="D48" s="6" t="s">
        <v>311</v>
      </c>
      <c r="E48" s="4">
        <v>6</v>
      </c>
      <c r="F48" s="8">
        <v>49</v>
      </c>
      <c r="G48" s="8">
        <f t="shared" si="0"/>
        <v>294</v>
      </c>
    </row>
    <row r="49" ht="27" spans="1:7">
      <c r="A49" s="6">
        <v>47</v>
      </c>
      <c r="B49" s="4" t="s">
        <v>312</v>
      </c>
      <c r="C49" s="6" t="s">
        <v>313</v>
      </c>
      <c r="D49" s="6" t="s">
        <v>314</v>
      </c>
      <c r="E49" s="4">
        <v>6</v>
      </c>
      <c r="F49" s="8">
        <v>65</v>
      </c>
      <c r="G49" s="8">
        <f t="shared" si="0"/>
        <v>390</v>
      </c>
    </row>
    <row r="50" ht="27" spans="1:7">
      <c r="A50" s="6">
        <v>48</v>
      </c>
      <c r="B50" s="4" t="s">
        <v>315</v>
      </c>
      <c r="C50" s="6" t="s">
        <v>316</v>
      </c>
      <c r="D50" s="6" t="s">
        <v>317</v>
      </c>
      <c r="E50" s="4">
        <v>10</v>
      </c>
      <c r="F50" s="8">
        <v>24</v>
      </c>
      <c r="G50" s="8">
        <f t="shared" si="0"/>
        <v>240</v>
      </c>
    </row>
    <row r="51" ht="25.5" spans="1:7">
      <c r="A51" s="6">
        <v>49</v>
      </c>
      <c r="B51" s="4" t="s">
        <v>318</v>
      </c>
      <c r="C51" s="6" t="s">
        <v>319</v>
      </c>
      <c r="D51" s="6" t="s">
        <v>320</v>
      </c>
      <c r="E51" s="4">
        <v>15</v>
      </c>
      <c r="F51" s="8">
        <v>24</v>
      </c>
      <c r="G51" s="8">
        <f t="shared" si="0"/>
        <v>360</v>
      </c>
    </row>
    <row r="52" spans="1:7">
      <c r="A52" s="11" t="s">
        <v>176</v>
      </c>
      <c r="B52" s="4"/>
      <c r="C52" s="11"/>
      <c r="D52" s="11"/>
      <c r="E52" s="11"/>
      <c r="F52" s="11"/>
      <c r="G52" s="11">
        <f>SUM(G3:G51)</f>
        <v>67969</v>
      </c>
    </row>
    <row r="53" spans="1:7">
      <c r="A53" s="12"/>
      <c r="C53" s="12"/>
      <c r="D53" s="12"/>
      <c r="E53" s="12"/>
      <c r="F53" s="13"/>
      <c r="G53" s="13"/>
    </row>
    <row r="54" spans="1:7">
      <c r="A54" s="12"/>
      <c r="C54" s="12"/>
      <c r="D54" s="12"/>
      <c r="E54" s="12"/>
      <c r="F54" s="13"/>
      <c r="G54" s="13"/>
    </row>
    <row r="55" spans="1:7">
      <c r="A55" s="12"/>
      <c r="C55" s="12"/>
      <c r="D55" s="12"/>
      <c r="E55" s="12"/>
      <c r="F55" s="13"/>
      <c r="G55" s="13"/>
    </row>
    <row r="56" spans="1:7">
      <c r="A56" s="12"/>
      <c r="C56" s="12"/>
      <c r="D56" s="12"/>
      <c r="E56" s="12"/>
      <c r="F56" s="13"/>
      <c r="G56" s="13"/>
    </row>
    <row r="57" spans="1:7">
      <c r="A57" s="12"/>
      <c r="C57" s="12"/>
      <c r="D57" s="12"/>
      <c r="E57" s="12"/>
      <c r="F57" s="13"/>
      <c r="G57" s="13"/>
    </row>
    <row r="58" spans="1:7">
      <c r="A58" s="12"/>
      <c r="C58" s="12"/>
      <c r="D58" s="12"/>
      <c r="E58" s="12"/>
      <c r="F58" s="13"/>
      <c r="G58" s="13"/>
    </row>
    <row r="59" spans="1:7">
      <c r="A59" s="12"/>
      <c r="C59" s="12"/>
      <c r="D59" s="12"/>
      <c r="E59" s="12"/>
      <c r="F59" s="13"/>
      <c r="G59" s="13"/>
    </row>
    <row r="60" spans="1:7">
      <c r="A60" s="12"/>
      <c r="C60" s="12"/>
      <c r="D60" s="12"/>
      <c r="E60" s="12"/>
      <c r="F60" s="13"/>
      <c r="G60" s="13"/>
    </row>
    <row r="61" spans="1:7">
      <c r="A61" s="12"/>
      <c r="C61" s="12"/>
      <c r="D61" s="12"/>
      <c r="E61" s="12"/>
      <c r="F61" s="13"/>
      <c r="G61" s="13"/>
    </row>
    <row r="62" spans="1:7">
      <c r="A62" s="12"/>
      <c r="C62" s="12"/>
      <c r="D62" s="12"/>
      <c r="E62" s="12"/>
      <c r="F62" s="13"/>
      <c r="G62" s="13"/>
    </row>
    <row r="63" spans="1:7">
      <c r="A63" s="12"/>
      <c r="C63" s="12"/>
      <c r="D63" s="12"/>
      <c r="E63" s="12"/>
      <c r="F63" s="13"/>
      <c r="G63" s="13"/>
    </row>
    <row r="64" spans="1:7">
      <c r="A64" s="12"/>
      <c r="C64" s="12"/>
      <c r="D64" s="12"/>
      <c r="E64" s="12"/>
      <c r="F64" s="13"/>
      <c r="G64" s="13"/>
    </row>
    <row r="65" spans="1:7">
      <c r="A65" s="12"/>
      <c r="C65" s="12"/>
      <c r="D65" s="12"/>
      <c r="E65" s="12"/>
      <c r="F65" s="13"/>
      <c r="G65" s="13"/>
    </row>
    <row r="66" spans="1:7">
      <c r="A66" s="12"/>
      <c r="C66" s="12"/>
      <c r="D66" s="12"/>
      <c r="E66" s="12"/>
      <c r="F66" s="13"/>
      <c r="G66" s="13"/>
    </row>
    <row r="67" spans="1:7">
      <c r="A67" s="12"/>
      <c r="C67" s="12"/>
      <c r="D67" s="12"/>
      <c r="E67" s="12"/>
      <c r="F67" s="13"/>
      <c r="G67" s="13"/>
    </row>
    <row r="68" spans="1:7">
      <c r="A68" s="12"/>
      <c r="C68" s="12"/>
      <c r="D68" s="12"/>
      <c r="E68" s="12"/>
      <c r="F68" s="13"/>
      <c r="G68" s="13"/>
    </row>
    <row r="69" spans="1:7">
      <c r="A69" s="12"/>
      <c r="C69" s="12"/>
      <c r="D69" s="12"/>
      <c r="E69" s="12"/>
      <c r="F69" s="13"/>
      <c r="G69" s="13"/>
    </row>
    <row r="70" spans="1:7">
      <c r="A70" s="12"/>
      <c r="C70" s="12"/>
      <c r="D70" s="12"/>
      <c r="E70" s="12"/>
      <c r="F70" s="13"/>
      <c r="G70" s="13"/>
    </row>
    <row r="71" spans="1:7">
      <c r="A71" s="12"/>
      <c r="C71" s="12"/>
      <c r="D71" s="12"/>
      <c r="E71" s="12"/>
      <c r="F71" s="13"/>
      <c r="G71" s="13"/>
    </row>
    <row r="72" spans="1:7">
      <c r="A72" s="12"/>
      <c r="C72" s="12"/>
      <c r="D72" s="12"/>
      <c r="E72" s="12"/>
      <c r="F72" s="13"/>
      <c r="G72" s="13"/>
    </row>
    <row r="73" spans="1:7">
      <c r="A73" s="12"/>
      <c r="C73" s="12"/>
      <c r="D73" s="12"/>
      <c r="E73" s="12"/>
      <c r="F73" s="13"/>
      <c r="G73" s="13"/>
    </row>
    <row r="74" spans="1:7">
      <c r="A74" s="12"/>
      <c r="C74" s="12"/>
      <c r="D74" s="12"/>
      <c r="E74" s="12"/>
      <c r="F74" s="13"/>
      <c r="G74" s="13"/>
    </row>
    <row r="75" spans="1:7">
      <c r="A75" s="12"/>
      <c r="C75" s="12"/>
      <c r="D75" s="12"/>
      <c r="E75" s="12"/>
      <c r="F75" s="13"/>
      <c r="G75" s="13"/>
    </row>
    <row r="76" spans="1:7">
      <c r="A76" s="12"/>
      <c r="C76" s="12"/>
      <c r="D76" s="12"/>
      <c r="E76" s="12"/>
      <c r="F76" s="13"/>
      <c r="G76" s="13"/>
    </row>
    <row r="77" spans="1:7">
      <c r="A77" s="12"/>
      <c r="C77" s="12"/>
      <c r="D77" s="12"/>
      <c r="E77" s="12"/>
      <c r="F77" s="13"/>
      <c r="G77" s="13"/>
    </row>
    <row r="78" spans="1:7">
      <c r="A78" s="12"/>
      <c r="C78" s="12"/>
      <c r="D78" s="12"/>
      <c r="E78" s="12"/>
      <c r="F78" s="13"/>
      <c r="G78" s="13"/>
    </row>
    <row r="79" spans="1:7">
      <c r="A79" s="12"/>
      <c r="C79" s="12"/>
      <c r="D79" s="12"/>
      <c r="E79" s="12"/>
      <c r="F79" s="13"/>
      <c r="G79" s="13"/>
    </row>
    <row r="80" spans="1:7">
      <c r="A80" s="12"/>
      <c r="C80" s="12"/>
      <c r="D80" s="12"/>
      <c r="E80" s="12"/>
      <c r="F80" s="13"/>
      <c r="G80" s="13"/>
    </row>
    <row r="81" spans="1:7">
      <c r="A81" s="12"/>
      <c r="C81" s="12"/>
      <c r="D81" s="12"/>
      <c r="E81" s="12"/>
      <c r="F81" s="13"/>
      <c r="G81" s="13"/>
    </row>
    <row r="82" spans="1:7">
      <c r="A82" s="12"/>
      <c r="C82" s="12"/>
      <c r="D82" s="12"/>
      <c r="E82" s="12"/>
      <c r="F82" s="13"/>
      <c r="G82" s="13"/>
    </row>
    <row r="83" spans="1:7">
      <c r="A83" s="12"/>
      <c r="C83" s="12"/>
      <c r="D83" s="12"/>
      <c r="E83" s="12"/>
      <c r="F83" s="13"/>
      <c r="G83" s="13"/>
    </row>
    <row r="84" spans="1:7">
      <c r="A84" s="12"/>
      <c r="C84" s="12"/>
      <c r="D84" s="12"/>
      <c r="E84" s="12"/>
      <c r="F84" s="13"/>
      <c r="G84" s="13"/>
    </row>
    <row r="85" spans="1:7">
      <c r="A85" s="12"/>
      <c r="C85" s="12"/>
      <c r="D85" s="12"/>
      <c r="E85" s="12"/>
      <c r="F85" s="13"/>
      <c r="G85" s="13"/>
    </row>
    <row r="86" spans="1:7">
      <c r="A86" s="12"/>
      <c r="C86" s="12"/>
      <c r="D86" s="12"/>
      <c r="E86" s="12"/>
      <c r="F86" s="13"/>
      <c r="G86" s="13"/>
    </row>
    <row r="87" spans="1:7">
      <c r="A87" s="12"/>
      <c r="C87" s="12"/>
      <c r="D87" s="12"/>
      <c r="E87" s="12"/>
      <c r="F87" s="13"/>
      <c r="G87" s="13"/>
    </row>
    <row r="88" spans="1:7">
      <c r="A88" s="12"/>
      <c r="C88" s="12"/>
      <c r="D88" s="12"/>
      <c r="E88" s="12"/>
      <c r="F88" s="13"/>
      <c r="G88" s="13"/>
    </row>
    <row r="89" spans="1:7">
      <c r="A89" s="12"/>
      <c r="C89" s="12"/>
      <c r="D89" s="12"/>
      <c r="E89" s="12"/>
      <c r="F89" s="13"/>
      <c r="G89" s="13"/>
    </row>
    <row r="90" spans="1:7">
      <c r="A90" s="12"/>
      <c r="C90" s="12"/>
      <c r="D90" s="12"/>
      <c r="E90" s="12"/>
      <c r="F90" s="13"/>
      <c r="G90" s="13"/>
    </row>
    <row r="91" spans="1:7">
      <c r="A91" s="12"/>
      <c r="C91" s="12"/>
      <c r="D91" s="12"/>
      <c r="E91" s="12"/>
      <c r="F91" s="13"/>
      <c r="G91" s="13"/>
    </row>
    <row r="92" spans="1:7">
      <c r="A92" s="12"/>
      <c r="C92" s="12"/>
      <c r="D92" s="12"/>
      <c r="E92" s="12"/>
      <c r="F92" s="13"/>
      <c r="G92" s="13"/>
    </row>
    <row r="93" spans="1:7">
      <c r="A93" s="12"/>
      <c r="C93" s="12"/>
      <c r="D93" s="12"/>
      <c r="E93" s="12"/>
      <c r="F93" s="13"/>
      <c r="G93" s="13"/>
    </row>
    <row r="94" spans="1:7">
      <c r="A94" s="12"/>
      <c r="C94" s="12"/>
      <c r="D94" s="12"/>
      <c r="E94" s="12"/>
      <c r="F94" s="13"/>
      <c r="G94" s="13"/>
    </row>
    <row r="95" spans="1:7">
      <c r="A95" s="12"/>
      <c r="C95" s="12"/>
      <c r="D95" s="12"/>
      <c r="E95" s="12"/>
      <c r="F95" s="13"/>
      <c r="G95" s="13"/>
    </row>
    <row r="96" spans="1:7">
      <c r="A96" s="12"/>
      <c r="C96" s="12"/>
      <c r="D96" s="12"/>
      <c r="E96" s="12"/>
      <c r="F96" s="13"/>
      <c r="G96" s="13"/>
    </row>
    <row r="97" spans="1:7">
      <c r="A97" s="12"/>
      <c r="C97" s="12"/>
      <c r="D97" s="12"/>
      <c r="E97" s="12"/>
      <c r="F97" s="13"/>
      <c r="G97" s="13"/>
    </row>
    <row r="98" spans="1:7">
      <c r="A98" s="12"/>
      <c r="C98" s="12"/>
      <c r="D98" s="12"/>
      <c r="E98" s="12"/>
      <c r="F98" s="13"/>
      <c r="G98" s="13"/>
    </row>
    <row r="99" spans="1:7">
      <c r="A99" s="12"/>
      <c r="C99" s="12"/>
      <c r="D99" s="12"/>
      <c r="E99" s="12"/>
      <c r="F99" s="13"/>
      <c r="G99" s="13"/>
    </row>
    <row r="100" spans="1:7">
      <c r="A100" s="12"/>
      <c r="C100" s="12"/>
      <c r="D100" s="12"/>
      <c r="E100" s="12"/>
      <c r="F100" s="13"/>
      <c r="G100" s="13"/>
    </row>
    <row r="101" spans="1:7">
      <c r="A101" s="12"/>
      <c r="C101" s="12"/>
      <c r="D101" s="12"/>
      <c r="E101" s="12"/>
      <c r="F101" s="13"/>
      <c r="G101" s="13"/>
    </row>
    <row r="102" spans="1:7">
      <c r="A102" s="12"/>
      <c r="C102" s="12"/>
      <c r="D102" s="12"/>
      <c r="E102" s="12"/>
      <c r="F102" s="13"/>
      <c r="G102" s="13"/>
    </row>
    <row r="103" spans="1:7">
      <c r="A103" s="12"/>
      <c r="C103" s="12"/>
      <c r="D103" s="12"/>
      <c r="E103" s="12"/>
      <c r="F103" s="13"/>
      <c r="G103" s="13"/>
    </row>
  </sheetData>
  <mergeCells count="1">
    <mergeCell ref="A52:F52"/>
  </mergeCells>
  <printOptions horizontalCentered="1"/>
  <pageMargins left="0.275" right="0.275" top="0.554861111111111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A1"/>
    </sheetView>
  </sheetViews>
  <sheetFormatPr defaultColWidth="9" defaultRowHeight="13.5" outlineLevelCol="6"/>
  <cols>
    <col min="1" max="3" width="9" style="2"/>
    <col min="4" max="4" width="30.625" style="2" customWidth="1"/>
    <col min="5" max="16384" width="9" style="2"/>
  </cols>
  <sheetData>
    <row r="1" spans="1:1">
      <c r="A1" s="2" t="s">
        <v>14</v>
      </c>
    </row>
    <row r="2" s="1" customFormat="1" ht="25.5" spans="1:7">
      <c r="A2" s="3" t="s">
        <v>44</v>
      </c>
      <c r="B2" s="3" t="s">
        <v>2</v>
      </c>
      <c r="C2" s="3" t="s">
        <v>177</v>
      </c>
      <c r="D2" s="3" t="s">
        <v>3</v>
      </c>
      <c r="E2" s="3" t="s">
        <v>4</v>
      </c>
      <c r="F2" s="3" t="s">
        <v>321</v>
      </c>
      <c r="G2" s="3" t="s">
        <v>7</v>
      </c>
    </row>
    <row r="3" ht="409.5" spans="1:7">
      <c r="A3" s="4">
        <v>1</v>
      </c>
      <c r="B3" s="8" t="s">
        <v>322</v>
      </c>
      <c r="C3" s="4" t="s">
        <v>323</v>
      </c>
      <c r="D3" s="4" t="s">
        <v>324</v>
      </c>
      <c r="E3" s="4">
        <v>1</v>
      </c>
      <c r="F3" s="8">
        <v>48690</v>
      </c>
      <c r="G3" s="4">
        <f>E3*F3</f>
        <v>48690</v>
      </c>
    </row>
    <row r="4" ht="94.5" spans="1:7">
      <c r="A4" s="4">
        <v>2</v>
      </c>
      <c r="B4" s="8" t="s">
        <v>325</v>
      </c>
      <c r="C4" s="4" t="s">
        <v>326</v>
      </c>
      <c r="D4" s="4" t="s">
        <v>327</v>
      </c>
      <c r="E4" s="4">
        <v>1</v>
      </c>
      <c r="F4" s="8">
        <v>8115</v>
      </c>
      <c r="G4" s="4">
        <f t="shared" ref="G4:G10" si="0">E4*F4</f>
        <v>8115</v>
      </c>
    </row>
    <row r="5" ht="81" spans="1:7">
      <c r="A5" s="4">
        <v>3</v>
      </c>
      <c r="B5" s="8" t="s">
        <v>328</v>
      </c>
      <c r="C5" s="4" t="s">
        <v>329</v>
      </c>
      <c r="D5" s="4" t="s">
        <v>330</v>
      </c>
      <c r="E5" s="4">
        <v>1</v>
      </c>
      <c r="F5" s="8">
        <v>16230</v>
      </c>
      <c r="G5" s="4">
        <f t="shared" si="0"/>
        <v>16230</v>
      </c>
    </row>
    <row r="6" ht="121.5" spans="1:7">
      <c r="A6" s="4">
        <v>4</v>
      </c>
      <c r="B6" s="8" t="s">
        <v>331</v>
      </c>
      <c r="C6" s="4" t="s">
        <v>332</v>
      </c>
      <c r="D6" s="4" t="s">
        <v>333</v>
      </c>
      <c r="E6" s="4">
        <v>1</v>
      </c>
      <c r="F6" s="8">
        <v>16230</v>
      </c>
      <c r="G6" s="4">
        <f t="shared" si="0"/>
        <v>16230</v>
      </c>
    </row>
    <row r="7" ht="81" spans="1:7">
      <c r="A7" s="4">
        <v>5</v>
      </c>
      <c r="B7" s="8" t="s">
        <v>334</v>
      </c>
      <c r="C7" s="4" t="s">
        <v>335</v>
      </c>
      <c r="D7" s="4" t="s">
        <v>336</v>
      </c>
      <c r="E7" s="4">
        <v>1</v>
      </c>
      <c r="F7" s="8">
        <v>24345</v>
      </c>
      <c r="G7" s="4">
        <f t="shared" si="0"/>
        <v>24345</v>
      </c>
    </row>
    <row r="8" ht="81" spans="1:7">
      <c r="A8" s="4">
        <v>6</v>
      </c>
      <c r="B8" s="8" t="s">
        <v>337</v>
      </c>
      <c r="C8" s="4" t="s">
        <v>338</v>
      </c>
      <c r="D8" s="4" t="s">
        <v>339</v>
      </c>
      <c r="E8" s="4">
        <v>1</v>
      </c>
      <c r="F8" s="8">
        <v>8115</v>
      </c>
      <c r="G8" s="4">
        <f t="shared" si="0"/>
        <v>8115</v>
      </c>
    </row>
    <row r="9" ht="121.5" spans="1:7">
      <c r="A9" s="4">
        <v>7</v>
      </c>
      <c r="B9" s="8" t="s">
        <v>340</v>
      </c>
      <c r="C9" s="4" t="s">
        <v>341</v>
      </c>
      <c r="D9" s="4" t="s">
        <v>333</v>
      </c>
      <c r="E9" s="4">
        <v>1</v>
      </c>
      <c r="F9" s="8">
        <v>8115</v>
      </c>
      <c r="G9" s="4">
        <f t="shared" si="0"/>
        <v>8115</v>
      </c>
    </row>
    <row r="10" ht="81" spans="1:7">
      <c r="A10" s="4">
        <v>8</v>
      </c>
      <c r="B10" s="8" t="s">
        <v>342</v>
      </c>
      <c r="C10" s="4" t="s">
        <v>343</v>
      </c>
      <c r="D10" s="4" t="s">
        <v>330</v>
      </c>
      <c r="E10" s="4">
        <v>1</v>
      </c>
      <c r="F10" s="8">
        <v>24345</v>
      </c>
      <c r="G10" s="4">
        <f t="shared" si="0"/>
        <v>24345</v>
      </c>
    </row>
    <row r="11" spans="1:7">
      <c r="A11" s="4" t="s">
        <v>176</v>
      </c>
      <c r="B11" s="4"/>
      <c r="C11" s="4"/>
      <c r="D11" s="4"/>
      <c r="E11" s="4"/>
      <c r="F11" s="4"/>
      <c r="G11" s="4">
        <f>SUM(G3:G10)</f>
        <v>154185</v>
      </c>
    </row>
  </sheetData>
  <mergeCells count="1">
    <mergeCell ref="A11:F1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opLeftCell="A8" workbookViewId="0">
      <selection activeCell="C4" sqref="C4"/>
    </sheetView>
  </sheetViews>
  <sheetFormatPr defaultColWidth="9" defaultRowHeight="13.5" outlineLevelCol="6"/>
  <cols>
    <col min="1" max="3" width="9" style="7"/>
    <col min="4" max="4" width="28" style="7" customWidth="1"/>
    <col min="5" max="16384" width="9" style="7"/>
  </cols>
  <sheetData>
    <row r="1" spans="1:1">
      <c r="A1" s="7" t="s">
        <v>16</v>
      </c>
    </row>
    <row r="2" s="5" customFormat="1" ht="25.5" spans="1:7">
      <c r="A2" s="3" t="s">
        <v>44</v>
      </c>
      <c r="B2" s="3" t="s">
        <v>2</v>
      </c>
      <c r="C2" s="3" t="s">
        <v>177</v>
      </c>
      <c r="D2" s="3" t="s">
        <v>3</v>
      </c>
      <c r="E2" s="3" t="s">
        <v>4</v>
      </c>
      <c r="F2" s="3" t="s">
        <v>321</v>
      </c>
      <c r="G2" s="3" t="s">
        <v>7</v>
      </c>
    </row>
    <row r="3" ht="40.5" spans="1:7">
      <c r="A3" s="4">
        <v>1</v>
      </c>
      <c r="B3" s="8" t="s">
        <v>344</v>
      </c>
      <c r="C3" s="4" t="s">
        <v>345</v>
      </c>
      <c r="D3" s="4" t="s">
        <v>346</v>
      </c>
      <c r="E3" s="8">
        <v>4</v>
      </c>
      <c r="F3" s="4">
        <v>812</v>
      </c>
      <c r="G3" s="4">
        <f>E3*F3</f>
        <v>3248</v>
      </c>
    </row>
    <row r="4" ht="40.5" spans="1:7">
      <c r="A4" s="4">
        <v>2</v>
      </c>
      <c r="B4" s="8" t="s">
        <v>347</v>
      </c>
      <c r="C4" s="4" t="s">
        <v>348</v>
      </c>
      <c r="D4" s="4" t="s">
        <v>349</v>
      </c>
      <c r="E4" s="8">
        <v>4</v>
      </c>
      <c r="F4" s="4">
        <v>812</v>
      </c>
      <c r="G4" s="4">
        <f t="shared" ref="G4:G42" si="0">E4*F4</f>
        <v>3248</v>
      </c>
    </row>
    <row r="5" ht="27" spans="1:7">
      <c r="A5" s="4">
        <v>3</v>
      </c>
      <c r="B5" s="8" t="s">
        <v>350</v>
      </c>
      <c r="C5" s="4" t="s">
        <v>351</v>
      </c>
      <c r="D5" s="4" t="s">
        <v>352</v>
      </c>
      <c r="E5" s="8">
        <v>2</v>
      </c>
      <c r="F5" s="4">
        <v>812</v>
      </c>
      <c r="G5" s="4">
        <f t="shared" si="0"/>
        <v>1624</v>
      </c>
    </row>
    <row r="6" ht="175.5" spans="1:7">
      <c r="A6" s="4">
        <v>4</v>
      </c>
      <c r="B6" s="8" t="s">
        <v>353</v>
      </c>
      <c r="C6" s="4" t="s">
        <v>182</v>
      </c>
      <c r="D6" s="4" t="s">
        <v>354</v>
      </c>
      <c r="E6" s="8">
        <v>4</v>
      </c>
      <c r="F6" s="4">
        <v>487</v>
      </c>
      <c r="G6" s="4">
        <f t="shared" si="0"/>
        <v>1948</v>
      </c>
    </row>
    <row r="7" ht="40.5" spans="1:7">
      <c r="A7" s="4">
        <v>5</v>
      </c>
      <c r="B7" s="8" t="s">
        <v>355</v>
      </c>
      <c r="C7" s="4" t="s">
        <v>185</v>
      </c>
      <c r="D7" s="4" t="s">
        <v>356</v>
      </c>
      <c r="E7" s="8">
        <v>1</v>
      </c>
      <c r="F7" s="4">
        <v>81</v>
      </c>
      <c r="G7" s="4">
        <f t="shared" si="0"/>
        <v>81</v>
      </c>
    </row>
    <row r="8" ht="189" spans="1:7">
      <c r="A8" s="4">
        <v>6</v>
      </c>
      <c r="B8" s="8" t="s">
        <v>357</v>
      </c>
      <c r="C8" s="4" t="s">
        <v>188</v>
      </c>
      <c r="D8" s="4" t="s">
        <v>358</v>
      </c>
      <c r="E8" s="8">
        <v>2</v>
      </c>
      <c r="F8" s="4">
        <v>325</v>
      </c>
      <c r="G8" s="4">
        <f t="shared" si="0"/>
        <v>650</v>
      </c>
    </row>
    <row r="9" ht="121.5" spans="1:7">
      <c r="A9" s="4">
        <v>7</v>
      </c>
      <c r="B9" s="8" t="s">
        <v>359</v>
      </c>
      <c r="C9" s="4" t="s">
        <v>191</v>
      </c>
      <c r="D9" s="4" t="s">
        <v>360</v>
      </c>
      <c r="E9" s="8">
        <v>3</v>
      </c>
      <c r="F9" s="4">
        <v>4058</v>
      </c>
      <c r="G9" s="4">
        <f t="shared" si="0"/>
        <v>12174</v>
      </c>
    </row>
    <row r="10" ht="40.5" spans="1:7">
      <c r="A10" s="4">
        <v>8</v>
      </c>
      <c r="B10" s="8" t="s">
        <v>361</v>
      </c>
      <c r="C10" s="4" t="s">
        <v>194</v>
      </c>
      <c r="D10" s="4" t="s">
        <v>362</v>
      </c>
      <c r="E10" s="8">
        <v>15</v>
      </c>
      <c r="F10" s="4">
        <v>16</v>
      </c>
      <c r="G10" s="4">
        <f t="shared" si="0"/>
        <v>240</v>
      </c>
    </row>
    <row r="11" ht="27" spans="1:7">
      <c r="A11" s="4">
        <v>9</v>
      </c>
      <c r="B11" s="8" t="s">
        <v>363</v>
      </c>
      <c r="C11" s="4" t="s">
        <v>197</v>
      </c>
      <c r="D11" s="4" t="s">
        <v>364</v>
      </c>
      <c r="E11" s="8">
        <v>15</v>
      </c>
      <c r="F11" s="4">
        <v>16</v>
      </c>
      <c r="G11" s="4">
        <f t="shared" si="0"/>
        <v>240</v>
      </c>
    </row>
    <row r="12" ht="27" spans="1:7">
      <c r="A12" s="4">
        <v>10</v>
      </c>
      <c r="B12" s="8" t="s">
        <v>365</v>
      </c>
      <c r="C12" s="4" t="s">
        <v>200</v>
      </c>
      <c r="D12" s="4" t="s">
        <v>366</v>
      </c>
      <c r="E12" s="8">
        <v>15</v>
      </c>
      <c r="F12" s="4">
        <v>16</v>
      </c>
      <c r="G12" s="4">
        <f t="shared" si="0"/>
        <v>240</v>
      </c>
    </row>
    <row r="13" ht="27" spans="1:7">
      <c r="A13" s="4">
        <v>11</v>
      </c>
      <c r="B13" s="8" t="s">
        <v>367</v>
      </c>
      <c r="C13" s="4" t="s">
        <v>203</v>
      </c>
      <c r="D13" s="4" t="s">
        <v>368</v>
      </c>
      <c r="E13" s="8">
        <v>2</v>
      </c>
      <c r="F13" s="4">
        <v>812</v>
      </c>
      <c r="G13" s="4">
        <f t="shared" si="0"/>
        <v>1624</v>
      </c>
    </row>
    <row r="14" ht="27" spans="1:7">
      <c r="A14" s="4">
        <v>12</v>
      </c>
      <c r="B14" s="8" t="s">
        <v>369</v>
      </c>
      <c r="C14" s="4" t="s">
        <v>206</v>
      </c>
      <c r="D14" s="4" t="s">
        <v>370</v>
      </c>
      <c r="E14" s="8">
        <v>5</v>
      </c>
      <c r="F14" s="4">
        <v>16</v>
      </c>
      <c r="G14" s="4">
        <f t="shared" si="0"/>
        <v>80</v>
      </c>
    </row>
    <row r="15" ht="27" spans="1:7">
      <c r="A15" s="4">
        <v>13</v>
      </c>
      <c r="B15" s="8" t="s">
        <v>371</v>
      </c>
      <c r="C15" s="4" t="s">
        <v>209</v>
      </c>
      <c r="D15" s="4" t="s">
        <v>372</v>
      </c>
      <c r="E15" s="8">
        <v>1</v>
      </c>
      <c r="F15" s="4">
        <v>1623</v>
      </c>
      <c r="G15" s="4">
        <f t="shared" si="0"/>
        <v>1623</v>
      </c>
    </row>
    <row r="16" ht="40.5" spans="1:7">
      <c r="A16" s="4">
        <v>14</v>
      </c>
      <c r="B16" s="8" t="s">
        <v>373</v>
      </c>
      <c r="C16" s="4" t="s">
        <v>211</v>
      </c>
      <c r="D16" s="4" t="s">
        <v>374</v>
      </c>
      <c r="E16" s="8">
        <v>2</v>
      </c>
      <c r="F16" s="4">
        <v>1136</v>
      </c>
      <c r="G16" s="4">
        <f t="shared" si="0"/>
        <v>2272</v>
      </c>
    </row>
    <row r="17" ht="40.5" spans="1:7">
      <c r="A17" s="4">
        <v>15</v>
      </c>
      <c r="B17" s="8" t="s">
        <v>375</v>
      </c>
      <c r="C17" s="4" t="s">
        <v>213</v>
      </c>
      <c r="D17" s="4" t="s">
        <v>376</v>
      </c>
      <c r="E17" s="8">
        <v>2</v>
      </c>
      <c r="F17" s="4">
        <v>162</v>
      </c>
      <c r="G17" s="4">
        <f t="shared" si="0"/>
        <v>324</v>
      </c>
    </row>
    <row r="18" ht="40.5" spans="1:7">
      <c r="A18" s="4">
        <v>16</v>
      </c>
      <c r="B18" s="8" t="s">
        <v>377</v>
      </c>
      <c r="C18" s="4" t="s">
        <v>216</v>
      </c>
      <c r="D18" s="4" t="s">
        <v>378</v>
      </c>
      <c r="E18" s="8">
        <v>2</v>
      </c>
      <c r="F18" s="4">
        <v>81</v>
      </c>
      <c r="G18" s="4">
        <f t="shared" si="0"/>
        <v>162</v>
      </c>
    </row>
    <row r="19" ht="54" spans="1:7">
      <c r="A19" s="4">
        <v>17</v>
      </c>
      <c r="B19" s="8" t="s">
        <v>379</v>
      </c>
      <c r="C19" s="4" t="s">
        <v>219</v>
      </c>
      <c r="D19" s="4" t="s">
        <v>380</v>
      </c>
      <c r="E19" s="8">
        <v>1</v>
      </c>
      <c r="F19" s="4">
        <v>243</v>
      </c>
      <c r="G19" s="4">
        <f t="shared" si="0"/>
        <v>243</v>
      </c>
    </row>
    <row r="20" ht="40.5" spans="1:7">
      <c r="A20" s="4">
        <v>18</v>
      </c>
      <c r="B20" s="8" t="s">
        <v>381</v>
      </c>
      <c r="C20" s="4" t="s">
        <v>222</v>
      </c>
      <c r="D20" s="4" t="s">
        <v>382</v>
      </c>
      <c r="E20" s="8">
        <v>3</v>
      </c>
      <c r="F20" s="4">
        <v>812</v>
      </c>
      <c r="G20" s="4">
        <f t="shared" si="0"/>
        <v>2436</v>
      </c>
    </row>
    <row r="21" ht="54" spans="1:7">
      <c r="A21" s="4">
        <v>19</v>
      </c>
      <c r="B21" s="8" t="s">
        <v>383</v>
      </c>
      <c r="C21" s="4" t="s">
        <v>224</v>
      </c>
      <c r="D21" s="4" t="s">
        <v>384</v>
      </c>
      <c r="E21" s="8">
        <v>3</v>
      </c>
      <c r="F21" s="4">
        <v>162</v>
      </c>
      <c r="G21" s="4">
        <f t="shared" si="0"/>
        <v>486</v>
      </c>
    </row>
    <row r="22" ht="364.5" spans="1:7">
      <c r="A22" s="4">
        <v>20</v>
      </c>
      <c r="B22" s="8" t="s">
        <v>385</v>
      </c>
      <c r="C22" s="4" t="s">
        <v>227</v>
      </c>
      <c r="D22" s="4" t="s">
        <v>386</v>
      </c>
      <c r="E22" s="8">
        <v>3</v>
      </c>
      <c r="F22" s="4">
        <v>3246</v>
      </c>
      <c r="G22" s="4">
        <f t="shared" si="0"/>
        <v>9738</v>
      </c>
    </row>
    <row r="23" ht="40.5" spans="1:7">
      <c r="A23" s="4">
        <v>21</v>
      </c>
      <c r="B23" s="8" t="s">
        <v>387</v>
      </c>
      <c r="C23" s="4" t="s">
        <v>230</v>
      </c>
      <c r="D23" s="4" t="s">
        <v>388</v>
      </c>
      <c r="E23" s="8">
        <v>3</v>
      </c>
      <c r="F23" s="4">
        <v>2435</v>
      </c>
      <c r="G23" s="4">
        <f t="shared" si="0"/>
        <v>7305</v>
      </c>
    </row>
    <row r="24" ht="148.5" spans="1:7">
      <c r="A24" s="4">
        <v>22</v>
      </c>
      <c r="B24" s="8" t="s">
        <v>389</v>
      </c>
      <c r="C24" s="4" t="s">
        <v>233</v>
      </c>
      <c r="D24" s="4" t="s">
        <v>390</v>
      </c>
      <c r="E24" s="8">
        <v>3</v>
      </c>
      <c r="F24" s="4">
        <v>2435</v>
      </c>
      <c r="G24" s="4">
        <f t="shared" si="0"/>
        <v>7305</v>
      </c>
    </row>
    <row r="25" ht="40.5" spans="1:7">
      <c r="A25" s="4">
        <v>23</v>
      </c>
      <c r="B25" s="8" t="s">
        <v>391</v>
      </c>
      <c r="C25" s="4" t="s">
        <v>236</v>
      </c>
      <c r="D25" s="4" t="s">
        <v>392</v>
      </c>
      <c r="E25" s="8">
        <v>3</v>
      </c>
      <c r="F25" s="4">
        <v>406</v>
      </c>
      <c r="G25" s="4">
        <f t="shared" si="0"/>
        <v>1218</v>
      </c>
    </row>
    <row r="26" ht="81" spans="1:7">
      <c r="A26" s="4">
        <v>24</v>
      </c>
      <c r="B26" s="8" t="s">
        <v>393</v>
      </c>
      <c r="C26" s="4" t="s">
        <v>239</v>
      </c>
      <c r="D26" s="4" t="s">
        <v>394</v>
      </c>
      <c r="E26" s="8">
        <v>3</v>
      </c>
      <c r="F26" s="4">
        <v>4058</v>
      </c>
      <c r="G26" s="4">
        <f t="shared" si="0"/>
        <v>12174</v>
      </c>
    </row>
    <row r="27" ht="27" spans="1:7">
      <c r="A27" s="4">
        <v>25</v>
      </c>
      <c r="B27" s="8" t="s">
        <v>395</v>
      </c>
      <c r="C27" s="4" t="s">
        <v>242</v>
      </c>
      <c r="D27" s="4" t="s">
        <v>396</v>
      </c>
      <c r="E27" s="8">
        <v>3</v>
      </c>
      <c r="F27" s="4">
        <v>3895</v>
      </c>
      <c r="G27" s="4">
        <f t="shared" si="0"/>
        <v>11685</v>
      </c>
    </row>
    <row r="28" ht="54" spans="1:7">
      <c r="A28" s="4">
        <v>26</v>
      </c>
      <c r="B28" s="8" t="s">
        <v>397</v>
      </c>
      <c r="C28" s="4" t="s">
        <v>245</v>
      </c>
      <c r="D28" s="4" t="s">
        <v>398</v>
      </c>
      <c r="E28" s="8">
        <v>2</v>
      </c>
      <c r="F28" s="4">
        <v>325</v>
      </c>
      <c r="G28" s="4">
        <f t="shared" si="0"/>
        <v>650</v>
      </c>
    </row>
    <row r="29" ht="175.5" spans="1:7">
      <c r="A29" s="4">
        <v>27</v>
      </c>
      <c r="B29" s="8" t="s">
        <v>399</v>
      </c>
      <c r="C29" s="4" t="s">
        <v>248</v>
      </c>
      <c r="D29" s="4" t="s">
        <v>400</v>
      </c>
      <c r="E29" s="8">
        <v>2</v>
      </c>
      <c r="F29" s="4">
        <v>1623</v>
      </c>
      <c r="G29" s="4">
        <f t="shared" si="0"/>
        <v>3246</v>
      </c>
    </row>
    <row r="30" ht="81" spans="1:7">
      <c r="A30" s="4">
        <v>28</v>
      </c>
      <c r="B30" s="8" t="s">
        <v>401</v>
      </c>
      <c r="C30" s="4" t="s">
        <v>251</v>
      </c>
      <c r="D30" s="4" t="s">
        <v>394</v>
      </c>
      <c r="E30" s="8">
        <v>2</v>
      </c>
      <c r="F30" s="4">
        <v>1623</v>
      </c>
      <c r="G30" s="4">
        <f t="shared" si="0"/>
        <v>3246</v>
      </c>
    </row>
    <row r="31" ht="175.5" spans="1:7">
      <c r="A31" s="4">
        <v>29</v>
      </c>
      <c r="B31" s="8" t="s">
        <v>402</v>
      </c>
      <c r="C31" s="4" t="s">
        <v>254</v>
      </c>
      <c r="D31" s="4" t="s">
        <v>403</v>
      </c>
      <c r="E31" s="8">
        <v>2</v>
      </c>
      <c r="F31" s="4">
        <v>1623</v>
      </c>
      <c r="G31" s="4">
        <f t="shared" si="0"/>
        <v>3246</v>
      </c>
    </row>
    <row r="32" ht="108" spans="1:7">
      <c r="A32" s="4">
        <v>30</v>
      </c>
      <c r="B32" s="8" t="s">
        <v>404</v>
      </c>
      <c r="C32" s="4" t="s">
        <v>257</v>
      </c>
      <c r="D32" s="4" t="s">
        <v>405</v>
      </c>
      <c r="E32" s="8">
        <v>1</v>
      </c>
      <c r="F32" s="4">
        <v>1623</v>
      </c>
      <c r="G32" s="4">
        <f t="shared" si="0"/>
        <v>1623</v>
      </c>
    </row>
    <row r="33" ht="40.5" spans="1:7">
      <c r="A33" s="4">
        <v>31</v>
      </c>
      <c r="B33" s="8" t="s">
        <v>406</v>
      </c>
      <c r="C33" s="4" t="s">
        <v>260</v>
      </c>
      <c r="D33" s="4" t="s">
        <v>407</v>
      </c>
      <c r="E33" s="8">
        <v>1</v>
      </c>
      <c r="F33" s="4">
        <v>162</v>
      </c>
      <c r="G33" s="4">
        <f t="shared" si="0"/>
        <v>162</v>
      </c>
    </row>
    <row r="34" ht="40.5" spans="1:7">
      <c r="A34" s="4">
        <v>32</v>
      </c>
      <c r="B34" s="8" t="s">
        <v>408</v>
      </c>
      <c r="C34" s="4" t="s">
        <v>263</v>
      </c>
      <c r="D34" s="4" t="s">
        <v>409</v>
      </c>
      <c r="E34" s="8">
        <v>1</v>
      </c>
      <c r="F34" s="4">
        <v>162</v>
      </c>
      <c r="G34" s="4">
        <f t="shared" si="0"/>
        <v>162</v>
      </c>
    </row>
    <row r="35" ht="27" spans="1:7">
      <c r="A35" s="4">
        <v>33</v>
      </c>
      <c r="B35" s="8" t="s">
        <v>410</v>
      </c>
      <c r="C35" s="4" t="s">
        <v>266</v>
      </c>
      <c r="D35" s="4" t="s">
        <v>411</v>
      </c>
      <c r="E35" s="8">
        <v>3</v>
      </c>
      <c r="F35" s="4">
        <v>97</v>
      </c>
      <c r="G35" s="4">
        <f t="shared" si="0"/>
        <v>291</v>
      </c>
    </row>
    <row r="36" ht="40.5" spans="1:7">
      <c r="A36" s="4">
        <v>34</v>
      </c>
      <c r="B36" s="8" t="s">
        <v>412</v>
      </c>
      <c r="C36" s="4" t="s">
        <v>269</v>
      </c>
      <c r="D36" s="4" t="s">
        <v>413</v>
      </c>
      <c r="E36" s="8">
        <v>1</v>
      </c>
      <c r="F36" s="4">
        <v>325</v>
      </c>
      <c r="G36" s="4">
        <f t="shared" si="0"/>
        <v>325</v>
      </c>
    </row>
    <row r="37" ht="27" spans="1:7">
      <c r="A37" s="4">
        <v>35</v>
      </c>
      <c r="B37" s="8" t="s">
        <v>414</v>
      </c>
      <c r="C37" s="4" t="s">
        <v>272</v>
      </c>
      <c r="D37" s="4" t="s">
        <v>415</v>
      </c>
      <c r="E37" s="8">
        <v>1</v>
      </c>
      <c r="F37" s="4">
        <v>81</v>
      </c>
      <c r="G37" s="4">
        <f t="shared" si="0"/>
        <v>81</v>
      </c>
    </row>
    <row r="38" ht="27" spans="1:7">
      <c r="A38" s="4">
        <v>36</v>
      </c>
      <c r="B38" s="8" t="s">
        <v>416</v>
      </c>
      <c r="C38" s="4" t="s">
        <v>274</v>
      </c>
      <c r="D38" s="4" t="s">
        <v>415</v>
      </c>
      <c r="E38" s="8">
        <v>1</v>
      </c>
      <c r="F38" s="4">
        <v>81</v>
      </c>
      <c r="G38" s="4">
        <f t="shared" si="0"/>
        <v>81</v>
      </c>
    </row>
    <row r="39" ht="27" spans="1:7">
      <c r="A39" s="4">
        <v>37</v>
      </c>
      <c r="B39" s="8" t="s">
        <v>417</v>
      </c>
      <c r="C39" s="4" t="s">
        <v>277</v>
      </c>
      <c r="D39" s="4" t="s">
        <v>415</v>
      </c>
      <c r="E39" s="8">
        <v>1</v>
      </c>
      <c r="F39" s="4">
        <v>81</v>
      </c>
      <c r="G39" s="4">
        <f t="shared" si="0"/>
        <v>81</v>
      </c>
    </row>
    <row r="40" ht="40.5" spans="1:7">
      <c r="A40" s="4">
        <v>38</v>
      </c>
      <c r="B40" s="8" t="s">
        <v>418</v>
      </c>
      <c r="C40" s="4" t="s">
        <v>280</v>
      </c>
      <c r="D40" s="4" t="s">
        <v>419</v>
      </c>
      <c r="E40" s="8">
        <v>1</v>
      </c>
      <c r="F40" s="4">
        <v>65</v>
      </c>
      <c r="G40" s="4">
        <f t="shared" si="0"/>
        <v>65</v>
      </c>
    </row>
    <row r="41" ht="40.5" spans="1:7">
      <c r="A41" s="4">
        <v>39</v>
      </c>
      <c r="B41" s="8" t="s">
        <v>420</v>
      </c>
      <c r="C41" s="4" t="s">
        <v>283</v>
      </c>
      <c r="D41" s="4" t="s">
        <v>419</v>
      </c>
      <c r="E41" s="8">
        <v>1</v>
      </c>
      <c r="F41" s="4">
        <v>65</v>
      </c>
      <c r="G41" s="4">
        <f t="shared" si="0"/>
        <v>65</v>
      </c>
    </row>
    <row r="42" ht="40.5" spans="1:7">
      <c r="A42" s="4">
        <v>40</v>
      </c>
      <c r="B42" s="8" t="s">
        <v>421</v>
      </c>
      <c r="C42" s="4" t="s">
        <v>286</v>
      </c>
      <c r="D42" s="4" t="s">
        <v>419</v>
      </c>
      <c r="E42" s="8">
        <v>1</v>
      </c>
      <c r="F42" s="4">
        <v>65</v>
      </c>
      <c r="G42" s="4">
        <f t="shared" si="0"/>
        <v>65</v>
      </c>
    </row>
    <row r="43" spans="1:7">
      <c r="A43" s="4" t="s">
        <v>176</v>
      </c>
      <c r="B43" s="4"/>
      <c r="C43" s="4"/>
      <c r="D43" s="4"/>
      <c r="E43" s="4"/>
      <c r="F43" s="4"/>
      <c r="G43" s="4">
        <f>SUM(G3:G42)</f>
        <v>95757</v>
      </c>
    </row>
    <row r="44" spans="1:7">
      <c r="A44" s="1"/>
      <c r="B44" s="1"/>
      <c r="C44" s="1"/>
      <c r="D44" s="1"/>
      <c r="E44" s="1"/>
      <c r="F44" s="1"/>
      <c r="G44" s="1"/>
    </row>
  </sheetData>
  <mergeCells count="1">
    <mergeCell ref="A43:F43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workbookViewId="0">
      <selection activeCell="F3" sqref="F3"/>
    </sheetView>
  </sheetViews>
  <sheetFormatPr defaultColWidth="9" defaultRowHeight="13.5" outlineLevelCol="6"/>
  <cols>
    <col min="1" max="3" width="9" style="2"/>
    <col min="4" max="4" width="32.75" style="2" customWidth="1"/>
    <col min="5" max="16379" width="9" style="2"/>
  </cols>
  <sheetData>
    <row r="1" spans="1:1">
      <c r="A1" s="2" t="s">
        <v>18</v>
      </c>
    </row>
    <row r="2" s="1" customFormat="1" ht="25.5" spans="1:7">
      <c r="A2" s="3" t="s">
        <v>44</v>
      </c>
      <c r="B2" s="3" t="s">
        <v>2</v>
      </c>
      <c r="C2" s="3" t="s">
        <v>177</v>
      </c>
      <c r="D2" s="3" t="s">
        <v>3</v>
      </c>
      <c r="E2" s="3" t="s">
        <v>4</v>
      </c>
      <c r="F2" s="3" t="s">
        <v>46</v>
      </c>
      <c r="G2" s="3" t="s">
        <v>7</v>
      </c>
    </row>
    <row r="3" s="2" customFormat="1" ht="324" spans="1:7">
      <c r="A3" s="6">
        <v>1</v>
      </c>
      <c r="B3" s="4" t="s">
        <v>422</v>
      </c>
      <c r="C3" s="4" t="s">
        <v>423</v>
      </c>
      <c r="D3" s="4" t="s">
        <v>424</v>
      </c>
      <c r="E3" s="4">
        <v>1</v>
      </c>
      <c r="F3" s="6">
        <v>81</v>
      </c>
      <c r="G3" s="6">
        <f>E3*F3</f>
        <v>81</v>
      </c>
    </row>
    <row r="4" s="2" customFormat="1" ht="94.5" spans="1:7">
      <c r="A4" s="6">
        <v>2</v>
      </c>
      <c r="B4" s="4" t="s">
        <v>425</v>
      </c>
      <c r="C4" s="4" t="s">
        <v>426</v>
      </c>
      <c r="D4" s="4" t="s">
        <v>427</v>
      </c>
      <c r="E4" s="4">
        <v>30</v>
      </c>
      <c r="F4" s="6">
        <v>162</v>
      </c>
      <c r="G4" s="6">
        <f t="shared" ref="G4:G29" si="0">E4*F4</f>
        <v>4860</v>
      </c>
    </row>
    <row r="5" s="2" customFormat="1" ht="67.5" spans="1:7">
      <c r="A5" s="6">
        <v>3</v>
      </c>
      <c r="B5" s="4" t="s">
        <v>428</v>
      </c>
      <c r="C5" s="4" t="s">
        <v>429</v>
      </c>
      <c r="D5" s="4" t="s">
        <v>430</v>
      </c>
      <c r="E5" s="4">
        <v>2</v>
      </c>
      <c r="F5" s="6">
        <v>300</v>
      </c>
      <c r="G5" s="6">
        <f t="shared" si="0"/>
        <v>600</v>
      </c>
    </row>
    <row r="6" s="2" customFormat="1" ht="40.5" spans="1:7">
      <c r="A6" s="6">
        <v>4</v>
      </c>
      <c r="B6" s="4" t="s">
        <v>431</v>
      </c>
      <c r="C6" s="4" t="s">
        <v>432</v>
      </c>
      <c r="D6" s="4" t="s">
        <v>433</v>
      </c>
      <c r="E6" s="4">
        <v>1</v>
      </c>
      <c r="F6" s="6">
        <v>49</v>
      </c>
      <c r="G6" s="6">
        <f t="shared" si="0"/>
        <v>49</v>
      </c>
    </row>
    <row r="7" s="2" customFormat="1" ht="40.5" spans="1:7">
      <c r="A7" s="6">
        <v>5</v>
      </c>
      <c r="B7" s="4" t="s">
        <v>434</v>
      </c>
      <c r="C7" s="4" t="s">
        <v>435</v>
      </c>
      <c r="D7" s="4" t="s">
        <v>433</v>
      </c>
      <c r="E7" s="4">
        <v>1</v>
      </c>
      <c r="F7" s="6">
        <v>49</v>
      </c>
      <c r="G7" s="6">
        <f t="shared" si="0"/>
        <v>49</v>
      </c>
    </row>
    <row r="8" s="2" customFormat="1" ht="67.5" spans="1:7">
      <c r="A8" s="6">
        <v>6</v>
      </c>
      <c r="B8" s="4" t="s">
        <v>436</v>
      </c>
      <c r="C8" s="4" t="s">
        <v>437</v>
      </c>
      <c r="D8" s="4" t="s">
        <v>438</v>
      </c>
      <c r="E8" s="4">
        <v>1</v>
      </c>
      <c r="F8" s="6">
        <v>41</v>
      </c>
      <c r="G8" s="6">
        <f t="shared" si="0"/>
        <v>41</v>
      </c>
    </row>
    <row r="9" s="2" customFormat="1" ht="81" spans="1:7">
      <c r="A9" s="6">
        <v>7</v>
      </c>
      <c r="B9" s="4" t="s">
        <v>439</v>
      </c>
      <c r="C9" s="4" t="s">
        <v>440</v>
      </c>
      <c r="D9" s="4" t="s">
        <v>441</v>
      </c>
      <c r="E9" s="4">
        <v>2</v>
      </c>
      <c r="F9" s="6">
        <v>41</v>
      </c>
      <c r="G9" s="6">
        <f t="shared" si="0"/>
        <v>82</v>
      </c>
    </row>
    <row r="10" s="2" customFormat="1" ht="27" spans="1:7">
      <c r="A10" s="6">
        <v>8</v>
      </c>
      <c r="B10" s="4" t="s">
        <v>442</v>
      </c>
      <c r="C10" s="4" t="s">
        <v>443</v>
      </c>
      <c r="D10" s="4" t="s">
        <v>444</v>
      </c>
      <c r="E10" s="4">
        <v>1</v>
      </c>
      <c r="F10" s="6">
        <v>32</v>
      </c>
      <c r="G10" s="6">
        <f t="shared" si="0"/>
        <v>32</v>
      </c>
    </row>
    <row r="11" s="2" customFormat="1" ht="27" spans="1:7">
      <c r="A11" s="6">
        <v>9</v>
      </c>
      <c r="B11" s="4" t="s">
        <v>445</v>
      </c>
      <c r="C11" s="4" t="s">
        <v>446</v>
      </c>
      <c r="D11" s="4" t="s">
        <v>447</v>
      </c>
      <c r="E11" s="4">
        <v>10</v>
      </c>
      <c r="F11" s="6">
        <v>37</v>
      </c>
      <c r="G11" s="6">
        <f t="shared" si="0"/>
        <v>370</v>
      </c>
    </row>
    <row r="12" s="2" customFormat="1" ht="27" spans="1:7">
      <c r="A12" s="6">
        <v>10</v>
      </c>
      <c r="B12" s="4" t="s">
        <v>448</v>
      </c>
      <c r="C12" s="4" t="s">
        <v>449</v>
      </c>
      <c r="D12" s="4" t="s">
        <v>450</v>
      </c>
      <c r="E12" s="4">
        <v>2</v>
      </c>
      <c r="F12" s="6">
        <v>41</v>
      </c>
      <c r="G12" s="6">
        <f t="shared" si="0"/>
        <v>82</v>
      </c>
    </row>
    <row r="13" s="2" customFormat="1" ht="121.5" spans="1:7">
      <c r="A13" s="6">
        <v>11</v>
      </c>
      <c r="B13" s="4" t="s">
        <v>451</v>
      </c>
      <c r="C13" s="4" t="s">
        <v>452</v>
      </c>
      <c r="D13" s="4" t="s">
        <v>453</v>
      </c>
      <c r="E13" s="4">
        <v>1</v>
      </c>
      <c r="F13" s="6">
        <v>243</v>
      </c>
      <c r="G13" s="6">
        <f t="shared" si="0"/>
        <v>243</v>
      </c>
    </row>
    <row r="14" s="2" customFormat="1" ht="135" spans="1:7">
      <c r="A14" s="6">
        <v>12</v>
      </c>
      <c r="B14" s="4" t="s">
        <v>454</v>
      </c>
      <c r="C14" s="4" t="s">
        <v>455</v>
      </c>
      <c r="D14" s="4" t="s">
        <v>456</v>
      </c>
      <c r="E14" s="4">
        <v>1</v>
      </c>
      <c r="F14" s="6">
        <v>325</v>
      </c>
      <c r="G14" s="6">
        <f t="shared" si="0"/>
        <v>325</v>
      </c>
    </row>
    <row r="15" s="2" customFormat="1" ht="135" spans="1:7">
      <c r="A15" s="6">
        <v>13</v>
      </c>
      <c r="B15" s="4" t="s">
        <v>457</v>
      </c>
      <c r="C15" s="4" t="s">
        <v>458</v>
      </c>
      <c r="D15" s="4" t="s">
        <v>456</v>
      </c>
      <c r="E15" s="4">
        <v>1</v>
      </c>
      <c r="F15" s="6">
        <v>325</v>
      </c>
      <c r="G15" s="6">
        <f t="shared" si="0"/>
        <v>325</v>
      </c>
    </row>
    <row r="16" s="2" customFormat="1" ht="135" spans="1:7">
      <c r="A16" s="6">
        <v>14</v>
      </c>
      <c r="B16" s="4" t="s">
        <v>459</v>
      </c>
      <c r="C16" s="4" t="s">
        <v>460</v>
      </c>
      <c r="D16" s="4" t="s">
        <v>456</v>
      </c>
      <c r="E16" s="4">
        <v>1</v>
      </c>
      <c r="F16" s="6">
        <v>325</v>
      </c>
      <c r="G16" s="6">
        <f t="shared" si="0"/>
        <v>325</v>
      </c>
    </row>
    <row r="17" s="2" customFormat="1" ht="135" spans="1:7">
      <c r="A17" s="6">
        <v>15</v>
      </c>
      <c r="B17" s="4" t="s">
        <v>461</v>
      </c>
      <c r="C17" s="4" t="s">
        <v>462</v>
      </c>
      <c r="D17" s="4" t="s">
        <v>456</v>
      </c>
      <c r="E17" s="4">
        <v>1</v>
      </c>
      <c r="F17" s="6">
        <v>325</v>
      </c>
      <c r="G17" s="6">
        <f t="shared" si="0"/>
        <v>325</v>
      </c>
    </row>
    <row r="18" s="2" customFormat="1" ht="135" spans="1:7">
      <c r="A18" s="6">
        <v>16</v>
      </c>
      <c r="B18" s="4" t="s">
        <v>463</v>
      </c>
      <c r="C18" s="4" t="s">
        <v>464</v>
      </c>
      <c r="D18" s="4" t="s">
        <v>465</v>
      </c>
      <c r="E18" s="4">
        <v>1</v>
      </c>
      <c r="F18" s="6">
        <v>812</v>
      </c>
      <c r="G18" s="6">
        <f t="shared" si="0"/>
        <v>812</v>
      </c>
    </row>
    <row r="19" s="2" customFormat="1" ht="108" spans="1:7">
      <c r="A19" s="6">
        <v>17</v>
      </c>
      <c r="B19" s="4" t="s">
        <v>466</v>
      </c>
      <c r="C19" s="4" t="s">
        <v>467</v>
      </c>
      <c r="D19" s="4" t="s">
        <v>468</v>
      </c>
      <c r="E19" s="4">
        <v>4</v>
      </c>
      <c r="F19" s="6">
        <v>812</v>
      </c>
      <c r="G19" s="6">
        <f t="shared" si="0"/>
        <v>3248</v>
      </c>
    </row>
    <row r="20" s="2" customFormat="1" ht="108" spans="1:7">
      <c r="A20" s="6">
        <v>18</v>
      </c>
      <c r="B20" s="4" t="s">
        <v>469</v>
      </c>
      <c r="C20" s="4" t="s">
        <v>470</v>
      </c>
      <c r="D20" s="4" t="s">
        <v>471</v>
      </c>
      <c r="E20" s="4">
        <v>1</v>
      </c>
      <c r="F20" s="6">
        <v>649</v>
      </c>
      <c r="G20" s="6">
        <f t="shared" si="0"/>
        <v>649</v>
      </c>
    </row>
    <row r="21" s="2" customFormat="1" ht="108" spans="1:7">
      <c r="A21" s="6">
        <v>19</v>
      </c>
      <c r="B21" s="4" t="s">
        <v>472</v>
      </c>
      <c r="C21" s="4" t="s">
        <v>470</v>
      </c>
      <c r="D21" s="4" t="s">
        <v>473</v>
      </c>
      <c r="E21" s="4">
        <v>1</v>
      </c>
      <c r="F21" s="6">
        <v>730</v>
      </c>
      <c r="G21" s="6">
        <f t="shared" si="0"/>
        <v>730</v>
      </c>
    </row>
    <row r="22" s="2" customFormat="1" ht="108" spans="1:7">
      <c r="A22" s="6">
        <v>20</v>
      </c>
      <c r="B22" s="4" t="s">
        <v>474</v>
      </c>
      <c r="C22" s="4" t="s">
        <v>475</v>
      </c>
      <c r="D22" s="4" t="s">
        <v>476</v>
      </c>
      <c r="E22" s="4">
        <v>1</v>
      </c>
      <c r="F22" s="6">
        <v>487</v>
      </c>
      <c r="G22" s="6">
        <f t="shared" si="0"/>
        <v>487</v>
      </c>
    </row>
    <row r="23" s="2" customFormat="1" ht="81" spans="1:7">
      <c r="A23" s="6">
        <v>21</v>
      </c>
      <c r="B23" s="4" t="s">
        <v>477</v>
      </c>
      <c r="C23" s="4" t="s">
        <v>478</v>
      </c>
      <c r="D23" s="4" t="s">
        <v>479</v>
      </c>
      <c r="E23" s="4">
        <v>3</v>
      </c>
      <c r="F23" s="6">
        <v>487</v>
      </c>
      <c r="G23" s="6">
        <f t="shared" si="0"/>
        <v>1461</v>
      </c>
    </row>
    <row r="24" s="2" customFormat="1" ht="94.5" spans="1:7">
      <c r="A24" s="6">
        <v>22</v>
      </c>
      <c r="B24" s="4" t="s">
        <v>480</v>
      </c>
      <c r="C24" s="4" t="s">
        <v>481</v>
      </c>
      <c r="D24" s="4" t="s">
        <v>482</v>
      </c>
      <c r="E24" s="4">
        <v>3</v>
      </c>
      <c r="F24" s="6">
        <v>325</v>
      </c>
      <c r="G24" s="6">
        <f t="shared" si="0"/>
        <v>975</v>
      </c>
    </row>
    <row r="25" s="2" customFormat="1" ht="94.5" spans="1:7">
      <c r="A25" s="6">
        <v>23</v>
      </c>
      <c r="B25" s="4" t="s">
        <v>483</v>
      </c>
      <c r="C25" s="4" t="s">
        <v>484</v>
      </c>
      <c r="D25" s="4" t="s">
        <v>485</v>
      </c>
      <c r="E25" s="4">
        <v>1</v>
      </c>
      <c r="F25" s="6">
        <v>325</v>
      </c>
      <c r="G25" s="6">
        <f t="shared" si="0"/>
        <v>325</v>
      </c>
    </row>
    <row r="26" s="2" customFormat="1" ht="94.5" spans="1:7">
      <c r="A26" s="6">
        <v>24</v>
      </c>
      <c r="B26" s="4" t="s">
        <v>486</v>
      </c>
      <c r="C26" s="4" t="s">
        <v>487</v>
      </c>
      <c r="D26" s="4" t="s">
        <v>485</v>
      </c>
      <c r="E26" s="4">
        <v>1</v>
      </c>
      <c r="F26" s="6">
        <v>325</v>
      </c>
      <c r="G26" s="6">
        <f t="shared" si="0"/>
        <v>325</v>
      </c>
    </row>
    <row r="27" s="2" customFormat="1" ht="81" spans="1:7">
      <c r="A27" s="6">
        <v>25</v>
      </c>
      <c r="B27" s="4" t="s">
        <v>488</v>
      </c>
      <c r="C27" s="4" t="s">
        <v>489</v>
      </c>
      <c r="D27" s="4" t="s">
        <v>490</v>
      </c>
      <c r="E27" s="4">
        <v>1</v>
      </c>
      <c r="F27" s="6">
        <v>325</v>
      </c>
      <c r="G27" s="6">
        <f t="shared" si="0"/>
        <v>325</v>
      </c>
    </row>
    <row r="28" s="2" customFormat="1" ht="94.5" spans="1:7">
      <c r="A28" s="6">
        <v>26</v>
      </c>
      <c r="B28" s="4" t="s">
        <v>491</v>
      </c>
      <c r="C28" s="4" t="s">
        <v>492</v>
      </c>
      <c r="D28" s="4" t="s">
        <v>485</v>
      </c>
      <c r="E28" s="4">
        <v>1</v>
      </c>
      <c r="F28" s="6">
        <v>325</v>
      </c>
      <c r="G28" s="6">
        <f t="shared" si="0"/>
        <v>325</v>
      </c>
    </row>
    <row r="29" ht="54" spans="1:7">
      <c r="A29" s="6">
        <v>27</v>
      </c>
      <c r="B29" s="4" t="s">
        <v>493</v>
      </c>
      <c r="C29" s="4" t="s">
        <v>494</v>
      </c>
      <c r="D29" s="4" t="s">
        <v>495</v>
      </c>
      <c r="E29" s="4">
        <v>1</v>
      </c>
      <c r="F29" s="4">
        <v>325</v>
      </c>
      <c r="G29" s="4">
        <f t="shared" si="0"/>
        <v>325</v>
      </c>
    </row>
    <row r="30" ht="54" spans="1:7">
      <c r="A30" s="6">
        <v>28</v>
      </c>
      <c r="B30" s="4" t="s">
        <v>496</v>
      </c>
      <c r="C30" s="4" t="s">
        <v>497</v>
      </c>
      <c r="D30" s="4" t="s">
        <v>495</v>
      </c>
      <c r="E30" s="4">
        <v>1</v>
      </c>
      <c r="F30" s="4">
        <v>325</v>
      </c>
      <c r="G30" s="4">
        <f t="shared" ref="G30:G61" si="1">E30*F30</f>
        <v>325</v>
      </c>
    </row>
    <row r="31" ht="54" spans="1:7">
      <c r="A31" s="6">
        <v>29</v>
      </c>
      <c r="B31" s="4" t="s">
        <v>498</v>
      </c>
      <c r="C31" s="4" t="s">
        <v>499</v>
      </c>
      <c r="D31" s="4" t="s">
        <v>500</v>
      </c>
      <c r="E31" s="4">
        <v>1</v>
      </c>
      <c r="F31" s="4">
        <v>568</v>
      </c>
      <c r="G31" s="4">
        <f t="shared" si="1"/>
        <v>568</v>
      </c>
    </row>
    <row r="32" ht="54" spans="1:7">
      <c r="A32" s="6">
        <v>30</v>
      </c>
      <c r="B32" s="4" t="s">
        <v>501</v>
      </c>
      <c r="C32" s="4" t="s">
        <v>502</v>
      </c>
      <c r="D32" s="4" t="s">
        <v>500</v>
      </c>
      <c r="E32" s="4">
        <v>1</v>
      </c>
      <c r="F32" s="4">
        <v>568</v>
      </c>
      <c r="G32" s="4">
        <f t="shared" si="1"/>
        <v>568</v>
      </c>
    </row>
    <row r="33" ht="54" spans="1:7">
      <c r="A33" s="6">
        <v>31</v>
      </c>
      <c r="B33" s="4" t="s">
        <v>503</v>
      </c>
      <c r="C33" s="4" t="s">
        <v>504</v>
      </c>
      <c r="D33" s="4" t="s">
        <v>505</v>
      </c>
      <c r="E33" s="4">
        <v>2</v>
      </c>
      <c r="F33" s="4">
        <v>812</v>
      </c>
      <c r="G33" s="4">
        <f t="shared" si="1"/>
        <v>1624</v>
      </c>
    </row>
    <row r="34" ht="40.5" spans="1:7">
      <c r="A34" s="6">
        <v>32</v>
      </c>
      <c r="B34" s="4" t="s">
        <v>506</v>
      </c>
      <c r="C34" s="4" t="s">
        <v>507</v>
      </c>
      <c r="D34" s="4" t="s">
        <v>508</v>
      </c>
      <c r="E34" s="4">
        <v>14</v>
      </c>
      <c r="F34" s="4">
        <v>649</v>
      </c>
      <c r="G34" s="4">
        <f t="shared" si="1"/>
        <v>9086</v>
      </c>
    </row>
    <row r="35" ht="54" spans="1:7">
      <c r="A35" s="6">
        <v>33</v>
      </c>
      <c r="B35" s="4" t="s">
        <v>509</v>
      </c>
      <c r="C35" s="4" t="s">
        <v>510</v>
      </c>
      <c r="D35" s="4" t="s">
        <v>511</v>
      </c>
      <c r="E35" s="4">
        <v>6</v>
      </c>
      <c r="F35" s="4">
        <v>974</v>
      </c>
      <c r="G35" s="4">
        <f t="shared" si="1"/>
        <v>5844</v>
      </c>
    </row>
    <row r="36" ht="27" spans="1:7">
      <c r="A36" s="6">
        <v>34</v>
      </c>
      <c r="B36" s="4" t="s">
        <v>512</v>
      </c>
      <c r="C36" s="4" t="s">
        <v>513</v>
      </c>
      <c r="D36" s="4" t="s">
        <v>514</v>
      </c>
      <c r="E36" s="4">
        <v>6</v>
      </c>
      <c r="F36" s="4">
        <v>162</v>
      </c>
      <c r="G36" s="4">
        <f t="shared" si="1"/>
        <v>972</v>
      </c>
    </row>
    <row r="37" ht="27" spans="1:7">
      <c r="A37" s="6">
        <v>35</v>
      </c>
      <c r="B37" s="4" t="s">
        <v>515</v>
      </c>
      <c r="C37" s="4" t="s">
        <v>516</v>
      </c>
      <c r="D37" s="4" t="s">
        <v>517</v>
      </c>
      <c r="E37" s="4">
        <v>14</v>
      </c>
      <c r="F37" s="4">
        <v>325</v>
      </c>
      <c r="G37" s="4">
        <f t="shared" si="1"/>
        <v>4550</v>
      </c>
    </row>
    <row r="38" ht="40.5" spans="1:7">
      <c r="A38" s="6">
        <v>36</v>
      </c>
      <c r="B38" s="4" t="s">
        <v>518</v>
      </c>
      <c r="C38" s="4" t="s">
        <v>519</v>
      </c>
      <c r="D38" s="4" t="s">
        <v>520</v>
      </c>
      <c r="E38" s="4">
        <v>1</v>
      </c>
      <c r="F38" s="4">
        <v>487</v>
      </c>
      <c r="G38" s="4">
        <f t="shared" si="1"/>
        <v>487</v>
      </c>
    </row>
    <row r="39" ht="67.5" spans="1:7">
      <c r="A39" s="6">
        <v>37</v>
      </c>
      <c r="B39" s="4" t="s">
        <v>521</v>
      </c>
      <c r="C39" s="4" t="s">
        <v>522</v>
      </c>
      <c r="D39" s="4" t="s">
        <v>523</v>
      </c>
      <c r="E39" s="4">
        <v>2</v>
      </c>
      <c r="F39" s="4">
        <v>325</v>
      </c>
      <c r="G39" s="4">
        <f t="shared" si="1"/>
        <v>650</v>
      </c>
    </row>
    <row r="40" ht="67.5" spans="1:7">
      <c r="A40" s="6">
        <v>38</v>
      </c>
      <c r="B40" s="4" t="s">
        <v>524</v>
      </c>
      <c r="C40" s="4" t="s">
        <v>525</v>
      </c>
      <c r="D40" s="4" t="s">
        <v>526</v>
      </c>
      <c r="E40" s="4">
        <v>4</v>
      </c>
      <c r="F40" s="4">
        <v>325</v>
      </c>
      <c r="G40" s="4">
        <f t="shared" si="1"/>
        <v>1300</v>
      </c>
    </row>
    <row r="41" ht="81" spans="1:7">
      <c r="A41" s="6">
        <v>39</v>
      </c>
      <c r="B41" s="4" t="s">
        <v>527</v>
      </c>
      <c r="C41" s="4" t="s">
        <v>528</v>
      </c>
      <c r="D41" s="4" t="s">
        <v>529</v>
      </c>
      <c r="E41" s="4">
        <v>24</v>
      </c>
      <c r="F41" s="4">
        <v>162</v>
      </c>
      <c r="G41" s="4">
        <f t="shared" si="1"/>
        <v>3888</v>
      </c>
    </row>
    <row r="42" ht="54" spans="1:7">
      <c r="A42" s="6">
        <v>40</v>
      </c>
      <c r="B42" s="4" t="s">
        <v>530</v>
      </c>
      <c r="C42" s="4" t="s">
        <v>531</v>
      </c>
      <c r="D42" s="4" t="s">
        <v>532</v>
      </c>
      <c r="E42" s="4">
        <v>2</v>
      </c>
      <c r="F42" s="4">
        <v>162</v>
      </c>
      <c r="G42" s="4">
        <f t="shared" si="1"/>
        <v>324</v>
      </c>
    </row>
    <row r="43" ht="67.5" spans="1:7">
      <c r="A43" s="6">
        <v>41</v>
      </c>
      <c r="B43" s="4" t="s">
        <v>533</v>
      </c>
      <c r="C43" s="4" t="s">
        <v>534</v>
      </c>
      <c r="D43" s="4" t="s">
        <v>535</v>
      </c>
      <c r="E43" s="4">
        <v>1</v>
      </c>
      <c r="F43" s="4">
        <v>162</v>
      </c>
      <c r="G43" s="4">
        <f t="shared" si="1"/>
        <v>162</v>
      </c>
    </row>
    <row r="44" ht="54" spans="1:7">
      <c r="A44" s="6">
        <v>42</v>
      </c>
      <c r="B44" s="4" t="s">
        <v>410</v>
      </c>
      <c r="C44" s="4" t="s">
        <v>536</v>
      </c>
      <c r="D44" s="4" t="s">
        <v>537</v>
      </c>
      <c r="E44" s="4">
        <v>2</v>
      </c>
      <c r="F44" s="4">
        <v>32</v>
      </c>
      <c r="G44" s="4">
        <f t="shared" si="1"/>
        <v>64</v>
      </c>
    </row>
    <row r="45" ht="27" spans="1:7">
      <c r="A45" s="6">
        <v>43</v>
      </c>
      <c r="B45" s="4" t="s">
        <v>538</v>
      </c>
      <c r="C45" s="4" t="s">
        <v>539</v>
      </c>
      <c r="D45" s="4" t="s">
        <v>540</v>
      </c>
      <c r="E45" s="4">
        <v>24</v>
      </c>
      <c r="F45" s="4">
        <v>81</v>
      </c>
      <c r="G45" s="4">
        <f t="shared" si="1"/>
        <v>1944</v>
      </c>
    </row>
    <row r="46" ht="54" spans="1:7">
      <c r="A46" s="6">
        <v>44</v>
      </c>
      <c r="B46" s="4" t="s">
        <v>541</v>
      </c>
      <c r="C46" s="4" t="s">
        <v>542</v>
      </c>
      <c r="D46" s="4" t="s">
        <v>543</v>
      </c>
      <c r="E46" s="4">
        <v>1</v>
      </c>
      <c r="F46" s="4">
        <v>32</v>
      </c>
      <c r="G46" s="4">
        <f t="shared" si="1"/>
        <v>32</v>
      </c>
    </row>
    <row r="47" ht="54" spans="1:7">
      <c r="A47" s="6">
        <v>45</v>
      </c>
      <c r="B47" s="4" t="s">
        <v>318</v>
      </c>
      <c r="C47" s="4" t="s">
        <v>544</v>
      </c>
      <c r="D47" s="4" t="s">
        <v>545</v>
      </c>
      <c r="E47" s="4">
        <v>12</v>
      </c>
      <c r="F47" s="4">
        <v>81</v>
      </c>
      <c r="G47" s="4">
        <f t="shared" si="1"/>
        <v>972</v>
      </c>
    </row>
    <row r="48" ht="40.5" spans="1:7">
      <c r="A48" s="6">
        <v>46</v>
      </c>
      <c r="B48" s="4" t="s">
        <v>546</v>
      </c>
      <c r="C48" s="4" t="s">
        <v>547</v>
      </c>
      <c r="D48" s="4" t="s">
        <v>548</v>
      </c>
      <c r="E48" s="4">
        <v>4</v>
      </c>
      <c r="F48" s="4">
        <v>65</v>
      </c>
      <c r="G48" s="4">
        <f t="shared" si="1"/>
        <v>260</v>
      </c>
    </row>
    <row r="49" ht="40.5" spans="1:7">
      <c r="A49" s="6">
        <v>47</v>
      </c>
      <c r="B49" s="4" t="s">
        <v>549</v>
      </c>
      <c r="C49" s="4" t="s">
        <v>550</v>
      </c>
      <c r="D49" s="4" t="s">
        <v>551</v>
      </c>
      <c r="E49" s="4">
        <v>24</v>
      </c>
      <c r="F49" s="4">
        <v>49</v>
      </c>
      <c r="G49" s="4">
        <f t="shared" si="1"/>
        <v>1176</v>
      </c>
    </row>
    <row r="50" ht="40.5" spans="1:7">
      <c r="A50" s="6">
        <v>48</v>
      </c>
      <c r="B50" s="4" t="s">
        <v>552</v>
      </c>
      <c r="C50" s="4" t="s">
        <v>553</v>
      </c>
      <c r="D50" s="4" t="s">
        <v>554</v>
      </c>
      <c r="E50" s="4">
        <v>24</v>
      </c>
      <c r="F50" s="4">
        <v>49</v>
      </c>
      <c r="G50" s="4">
        <f t="shared" si="1"/>
        <v>1176</v>
      </c>
    </row>
    <row r="51" ht="54" spans="1:7">
      <c r="A51" s="6">
        <v>49</v>
      </c>
      <c r="B51" s="4" t="s">
        <v>555</v>
      </c>
      <c r="C51" s="4" t="s">
        <v>556</v>
      </c>
      <c r="D51" s="4" t="s">
        <v>557</v>
      </c>
      <c r="E51" s="4">
        <v>12</v>
      </c>
      <c r="F51" s="4">
        <v>32</v>
      </c>
      <c r="G51" s="4">
        <f t="shared" si="1"/>
        <v>384</v>
      </c>
    </row>
    <row r="52" ht="40.5" spans="1:7">
      <c r="A52" s="6">
        <v>50</v>
      </c>
      <c r="B52" s="4" t="s">
        <v>558</v>
      </c>
      <c r="C52" s="4" t="s">
        <v>559</v>
      </c>
      <c r="D52" s="4" t="s">
        <v>560</v>
      </c>
      <c r="E52" s="4">
        <v>24</v>
      </c>
      <c r="F52" s="4">
        <v>65</v>
      </c>
      <c r="G52" s="4">
        <f t="shared" si="1"/>
        <v>1560</v>
      </c>
    </row>
    <row r="53" ht="40.5" spans="1:7">
      <c r="A53" s="6">
        <v>51</v>
      </c>
      <c r="B53" s="4" t="s">
        <v>561</v>
      </c>
      <c r="C53" s="4" t="s">
        <v>562</v>
      </c>
      <c r="D53" s="4" t="s">
        <v>563</v>
      </c>
      <c r="E53" s="4">
        <v>8</v>
      </c>
      <c r="F53" s="4">
        <v>81</v>
      </c>
      <c r="G53" s="4">
        <f t="shared" si="1"/>
        <v>648</v>
      </c>
    </row>
    <row r="54" ht="40.5" spans="1:7">
      <c r="A54" s="6">
        <v>52</v>
      </c>
      <c r="B54" s="4" t="s">
        <v>564</v>
      </c>
      <c r="C54" s="4" t="s">
        <v>565</v>
      </c>
      <c r="D54" s="4" t="s">
        <v>566</v>
      </c>
      <c r="E54" s="4">
        <v>24</v>
      </c>
      <c r="F54" s="4">
        <v>65</v>
      </c>
      <c r="G54" s="4">
        <f t="shared" si="1"/>
        <v>1560</v>
      </c>
    </row>
    <row r="55" ht="40.5" spans="1:7">
      <c r="A55" s="6">
        <v>53</v>
      </c>
      <c r="B55" s="4" t="s">
        <v>567</v>
      </c>
      <c r="C55" s="4" t="s">
        <v>568</v>
      </c>
      <c r="D55" s="4" t="s">
        <v>569</v>
      </c>
      <c r="E55" s="4">
        <v>4</v>
      </c>
      <c r="F55" s="4">
        <v>89</v>
      </c>
      <c r="G55" s="4">
        <f t="shared" si="1"/>
        <v>356</v>
      </c>
    </row>
    <row r="56" ht="54" spans="1:7">
      <c r="A56" s="6">
        <v>54</v>
      </c>
      <c r="B56" s="4" t="s">
        <v>570</v>
      </c>
      <c r="C56" s="4" t="s">
        <v>571</v>
      </c>
      <c r="D56" s="4" t="s">
        <v>572</v>
      </c>
      <c r="E56" s="4">
        <v>24</v>
      </c>
      <c r="F56" s="4">
        <v>49</v>
      </c>
      <c r="G56" s="4">
        <f t="shared" si="1"/>
        <v>1176</v>
      </c>
    </row>
    <row r="57" ht="27" spans="1:7">
      <c r="A57" s="6">
        <v>55</v>
      </c>
      <c r="B57" s="4" t="s">
        <v>573</v>
      </c>
      <c r="C57" s="4" t="s">
        <v>574</v>
      </c>
      <c r="D57" s="4" t="s">
        <v>575</v>
      </c>
      <c r="E57" s="4">
        <v>24</v>
      </c>
      <c r="F57" s="4">
        <v>49</v>
      </c>
      <c r="G57" s="4">
        <f t="shared" si="1"/>
        <v>1176</v>
      </c>
    </row>
    <row r="58" ht="27" spans="1:7">
      <c r="A58" s="6">
        <v>56</v>
      </c>
      <c r="B58" s="4" t="s">
        <v>576</v>
      </c>
      <c r="C58" s="4" t="s">
        <v>577</v>
      </c>
      <c r="D58" s="4" t="s">
        <v>578</v>
      </c>
      <c r="E58" s="4">
        <v>10</v>
      </c>
      <c r="F58" s="4">
        <v>97</v>
      </c>
      <c r="G58" s="4">
        <f t="shared" si="1"/>
        <v>970</v>
      </c>
    </row>
    <row r="59" ht="40.5" spans="1:7">
      <c r="A59" s="6">
        <v>57</v>
      </c>
      <c r="B59" s="4" t="s">
        <v>579</v>
      </c>
      <c r="C59" s="4" t="s">
        <v>580</v>
      </c>
      <c r="D59" s="4" t="s">
        <v>581</v>
      </c>
      <c r="E59" s="4">
        <v>12</v>
      </c>
      <c r="F59" s="4">
        <v>65</v>
      </c>
      <c r="G59" s="4">
        <f t="shared" si="1"/>
        <v>780</v>
      </c>
    </row>
    <row r="60" ht="40.5" spans="1:7">
      <c r="A60" s="6">
        <v>58</v>
      </c>
      <c r="B60" s="4" t="s">
        <v>582</v>
      </c>
      <c r="C60" s="4" t="s">
        <v>583</v>
      </c>
      <c r="D60" s="4" t="s">
        <v>584</v>
      </c>
      <c r="E60" s="4">
        <v>12</v>
      </c>
      <c r="F60" s="4">
        <v>65</v>
      </c>
      <c r="G60" s="4">
        <f t="shared" si="1"/>
        <v>780</v>
      </c>
    </row>
    <row r="61" ht="40.5" spans="1:7">
      <c r="A61" s="6">
        <v>59</v>
      </c>
      <c r="B61" s="4" t="s">
        <v>585</v>
      </c>
      <c r="C61" s="4" t="s">
        <v>586</v>
      </c>
      <c r="D61" s="4" t="s">
        <v>587</v>
      </c>
      <c r="E61" s="4">
        <v>5</v>
      </c>
      <c r="F61" s="4">
        <v>41</v>
      </c>
      <c r="G61" s="4">
        <f t="shared" si="1"/>
        <v>205</v>
      </c>
    </row>
    <row r="62" ht="54" spans="1:7">
      <c r="A62" s="6">
        <v>60</v>
      </c>
      <c r="B62" s="4" t="s">
        <v>588</v>
      </c>
      <c r="C62" s="4" t="s">
        <v>589</v>
      </c>
      <c r="D62" s="4" t="s">
        <v>590</v>
      </c>
      <c r="E62" s="4">
        <v>12</v>
      </c>
      <c r="F62" s="4">
        <v>65</v>
      </c>
      <c r="G62" s="4">
        <f t="shared" ref="G62:G84" si="2">E62*F62</f>
        <v>780</v>
      </c>
    </row>
    <row r="63" ht="40.5" spans="1:7">
      <c r="A63" s="6">
        <v>61</v>
      </c>
      <c r="B63" s="4" t="s">
        <v>591</v>
      </c>
      <c r="C63" s="4" t="s">
        <v>592</v>
      </c>
      <c r="D63" s="4" t="s">
        <v>593</v>
      </c>
      <c r="E63" s="4">
        <v>5</v>
      </c>
      <c r="F63" s="4">
        <v>81</v>
      </c>
      <c r="G63" s="4">
        <f t="shared" si="2"/>
        <v>405</v>
      </c>
    </row>
    <row r="64" ht="40.5" spans="1:7">
      <c r="A64" s="6">
        <v>62</v>
      </c>
      <c r="B64" s="4" t="s">
        <v>594</v>
      </c>
      <c r="C64" s="4" t="s">
        <v>595</v>
      </c>
      <c r="D64" s="4" t="s">
        <v>596</v>
      </c>
      <c r="E64" s="4">
        <v>5</v>
      </c>
      <c r="F64" s="4">
        <v>49</v>
      </c>
      <c r="G64" s="4">
        <f t="shared" si="2"/>
        <v>245</v>
      </c>
    </row>
    <row r="65" ht="40.5" spans="1:7">
      <c r="A65" s="6">
        <v>63</v>
      </c>
      <c r="B65" s="4" t="s">
        <v>597</v>
      </c>
      <c r="C65" s="4" t="s">
        <v>598</v>
      </c>
      <c r="D65" s="4" t="s">
        <v>599</v>
      </c>
      <c r="E65" s="4">
        <v>12</v>
      </c>
      <c r="F65" s="4">
        <v>65</v>
      </c>
      <c r="G65" s="4">
        <f t="shared" si="2"/>
        <v>780</v>
      </c>
    </row>
    <row r="66" ht="54" spans="1:7">
      <c r="A66" s="6">
        <v>64</v>
      </c>
      <c r="B66" s="4" t="s">
        <v>600</v>
      </c>
      <c r="C66" s="4" t="s">
        <v>601</v>
      </c>
      <c r="D66" s="4" t="s">
        <v>602</v>
      </c>
      <c r="E66" s="4">
        <v>12</v>
      </c>
      <c r="F66" s="4">
        <v>65</v>
      </c>
      <c r="G66" s="4">
        <f t="shared" si="2"/>
        <v>780</v>
      </c>
    </row>
    <row r="67" ht="27" spans="1:7">
      <c r="A67" s="6">
        <v>65</v>
      </c>
      <c r="B67" s="4" t="s">
        <v>603</v>
      </c>
      <c r="C67" s="4" t="s">
        <v>604</v>
      </c>
      <c r="D67" s="4" t="s">
        <v>605</v>
      </c>
      <c r="E67" s="4">
        <v>12</v>
      </c>
      <c r="F67" s="4">
        <v>32</v>
      </c>
      <c r="G67" s="4">
        <f t="shared" si="2"/>
        <v>384</v>
      </c>
    </row>
    <row r="68" ht="54" spans="1:7">
      <c r="A68" s="6">
        <v>66</v>
      </c>
      <c r="B68" s="4" t="s">
        <v>606</v>
      </c>
      <c r="C68" s="4" t="s">
        <v>607</v>
      </c>
      <c r="D68" s="4" t="s">
        <v>608</v>
      </c>
      <c r="E68" s="4">
        <v>2</v>
      </c>
      <c r="F68" s="4">
        <v>32</v>
      </c>
      <c r="G68" s="4">
        <f t="shared" si="2"/>
        <v>64</v>
      </c>
    </row>
    <row r="69" ht="40.5" spans="1:7">
      <c r="A69" s="6">
        <v>67</v>
      </c>
      <c r="B69" s="4" t="s">
        <v>609</v>
      </c>
      <c r="C69" s="4" t="s">
        <v>610</v>
      </c>
      <c r="D69" s="4" t="s">
        <v>611</v>
      </c>
      <c r="E69" s="4">
        <v>12</v>
      </c>
      <c r="F69" s="4">
        <v>41</v>
      </c>
      <c r="G69" s="4">
        <f t="shared" si="2"/>
        <v>492</v>
      </c>
    </row>
    <row r="70" ht="40.5" spans="1:7">
      <c r="A70" s="6">
        <v>68</v>
      </c>
      <c r="B70" s="4" t="s">
        <v>612</v>
      </c>
      <c r="C70" s="4" t="s">
        <v>613</v>
      </c>
      <c r="D70" s="4" t="s">
        <v>614</v>
      </c>
      <c r="E70" s="4">
        <v>12</v>
      </c>
      <c r="F70" s="4">
        <v>24</v>
      </c>
      <c r="G70" s="4">
        <f t="shared" si="2"/>
        <v>288</v>
      </c>
    </row>
    <row r="71" ht="54" spans="1:7">
      <c r="A71" s="6">
        <v>69</v>
      </c>
      <c r="B71" s="4" t="s">
        <v>615</v>
      </c>
      <c r="C71" s="4" t="s">
        <v>616</v>
      </c>
      <c r="D71" s="4" t="s">
        <v>617</v>
      </c>
      <c r="E71" s="4">
        <v>10</v>
      </c>
      <c r="F71" s="4">
        <v>81</v>
      </c>
      <c r="G71" s="4">
        <f t="shared" si="2"/>
        <v>810</v>
      </c>
    </row>
    <row r="72" ht="121.5" spans="1:7">
      <c r="A72" s="6">
        <v>70</v>
      </c>
      <c r="B72" s="4" t="s">
        <v>618</v>
      </c>
      <c r="C72" s="4" t="s">
        <v>619</v>
      </c>
      <c r="D72" s="4" t="s">
        <v>620</v>
      </c>
      <c r="E72" s="4">
        <v>10</v>
      </c>
      <c r="F72" s="4">
        <v>81</v>
      </c>
      <c r="G72" s="4">
        <f t="shared" si="2"/>
        <v>810</v>
      </c>
    </row>
    <row r="73" ht="40.5" spans="1:7">
      <c r="A73" s="6">
        <v>71</v>
      </c>
      <c r="B73" s="4" t="s">
        <v>621</v>
      </c>
      <c r="C73" s="4" t="s">
        <v>622</v>
      </c>
      <c r="D73" s="4" t="s">
        <v>623</v>
      </c>
      <c r="E73" s="4">
        <v>1</v>
      </c>
      <c r="F73" s="4">
        <v>81</v>
      </c>
      <c r="G73" s="4">
        <f t="shared" si="2"/>
        <v>81</v>
      </c>
    </row>
    <row r="74" ht="27" spans="1:7">
      <c r="A74" s="6">
        <v>72</v>
      </c>
      <c r="B74" s="4" t="s">
        <v>624</v>
      </c>
      <c r="C74" s="4" t="s">
        <v>625</v>
      </c>
      <c r="D74" s="4" t="s">
        <v>626</v>
      </c>
      <c r="E74" s="4">
        <v>4</v>
      </c>
      <c r="F74" s="4">
        <v>81</v>
      </c>
      <c r="G74" s="4">
        <f t="shared" si="2"/>
        <v>324</v>
      </c>
    </row>
    <row r="75" ht="27" spans="1:7">
      <c r="A75" s="6">
        <v>73</v>
      </c>
      <c r="B75" s="4" t="s">
        <v>627</v>
      </c>
      <c r="C75" s="4" t="s">
        <v>628</v>
      </c>
      <c r="D75" s="4" t="s">
        <v>629</v>
      </c>
      <c r="E75" s="4">
        <v>4</v>
      </c>
      <c r="F75" s="4">
        <v>81</v>
      </c>
      <c r="G75" s="4">
        <f t="shared" si="2"/>
        <v>324</v>
      </c>
    </row>
    <row r="76" ht="40.5" spans="1:7">
      <c r="A76" s="6">
        <v>74</v>
      </c>
      <c r="B76" s="4" t="s">
        <v>630</v>
      </c>
      <c r="C76" s="4" t="s">
        <v>631</v>
      </c>
      <c r="D76" s="4" t="s">
        <v>632</v>
      </c>
      <c r="E76" s="4">
        <v>4</v>
      </c>
      <c r="F76" s="4">
        <v>81</v>
      </c>
      <c r="G76" s="4">
        <f t="shared" si="2"/>
        <v>324</v>
      </c>
    </row>
    <row r="77" ht="40.5" spans="1:7">
      <c r="A77" s="6">
        <v>75</v>
      </c>
      <c r="B77" s="4" t="s">
        <v>633</v>
      </c>
      <c r="C77" s="4" t="s">
        <v>634</v>
      </c>
      <c r="D77" s="4" t="s">
        <v>635</v>
      </c>
      <c r="E77" s="4">
        <v>1</v>
      </c>
      <c r="F77" s="4">
        <v>32</v>
      </c>
      <c r="G77" s="4">
        <f t="shared" si="2"/>
        <v>32</v>
      </c>
    </row>
    <row r="78" ht="40.5" spans="1:7">
      <c r="A78" s="6">
        <v>76</v>
      </c>
      <c r="B78" s="4" t="s">
        <v>636</v>
      </c>
      <c r="C78" s="4" t="s">
        <v>637</v>
      </c>
      <c r="D78" s="4" t="s">
        <v>638</v>
      </c>
      <c r="E78" s="4">
        <v>4</v>
      </c>
      <c r="F78" s="4">
        <v>81</v>
      </c>
      <c r="G78" s="4">
        <f t="shared" si="2"/>
        <v>324</v>
      </c>
    </row>
    <row r="79" ht="54" spans="1:7">
      <c r="A79" s="6">
        <v>77</v>
      </c>
      <c r="B79" s="4" t="s">
        <v>639</v>
      </c>
      <c r="C79" s="4" t="s">
        <v>640</v>
      </c>
      <c r="D79" s="4" t="s">
        <v>641</v>
      </c>
      <c r="E79" s="4">
        <v>2</v>
      </c>
      <c r="F79" s="4">
        <v>49</v>
      </c>
      <c r="G79" s="4">
        <f t="shared" si="2"/>
        <v>98</v>
      </c>
    </row>
    <row r="80" ht="54" spans="1:7">
      <c r="A80" s="6">
        <v>78</v>
      </c>
      <c r="B80" s="4" t="s">
        <v>642</v>
      </c>
      <c r="C80" s="4" t="s">
        <v>643</v>
      </c>
      <c r="D80" s="4" t="s">
        <v>644</v>
      </c>
      <c r="E80" s="4">
        <v>4</v>
      </c>
      <c r="F80" s="4">
        <v>49</v>
      </c>
      <c r="G80" s="4">
        <f t="shared" si="2"/>
        <v>196</v>
      </c>
    </row>
    <row r="81" ht="54" spans="1:7">
      <c r="A81" s="6">
        <v>79</v>
      </c>
      <c r="B81" s="4" t="s">
        <v>645</v>
      </c>
      <c r="C81" s="4" t="s">
        <v>646</v>
      </c>
      <c r="D81" s="4" t="s">
        <v>647</v>
      </c>
      <c r="E81" s="4">
        <v>4</v>
      </c>
      <c r="F81" s="4">
        <v>81</v>
      </c>
      <c r="G81" s="4">
        <f t="shared" si="2"/>
        <v>324</v>
      </c>
    </row>
    <row r="82" ht="40.5" spans="1:7">
      <c r="A82" s="6">
        <v>80</v>
      </c>
      <c r="B82" s="4" t="s">
        <v>648</v>
      </c>
      <c r="C82" s="4" t="s">
        <v>649</v>
      </c>
      <c r="D82" s="4" t="s">
        <v>650</v>
      </c>
      <c r="E82" s="4">
        <v>2</v>
      </c>
      <c r="F82" s="4">
        <v>81</v>
      </c>
      <c r="G82" s="4">
        <f t="shared" si="2"/>
        <v>162</v>
      </c>
    </row>
    <row r="83" ht="40.5" spans="1:7">
      <c r="A83" s="6">
        <v>81</v>
      </c>
      <c r="B83" s="4" t="s">
        <v>651</v>
      </c>
      <c r="C83" s="4" t="s">
        <v>652</v>
      </c>
      <c r="D83" s="4" t="s">
        <v>653</v>
      </c>
      <c r="E83" s="4">
        <v>5</v>
      </c>
      <c r="F83" s="4">
        <v>65</v>
      </c>
      <c r="G83" s="4">
        <f t="shared" si="2"/>
        <v>325</v>
      </c>
    </row>
    <row r="84" ht="54" spans="1:7">
      <c r="A84" s="6">
        <v>82</v>
      </c>
      <c r="B84" s="4" t="s">
        <v>654</v>
      </c>
      <c r="C84" s="4" t="s">
        <v>655</v>
      </c>
      <c r="D84" s="4" t="s">
        <v>656</v>
      </c>
      <c r="E84" s="4">
        <v>6</v>
      </c>
      <c r="F84" s="4">
        <v>65</v>
      </c>
      <c r="G84" s="4">
        <f t="shared" si="2"/>
        <v>390</v>
      </c>
    </row>
    <row r="85" spans="1:7">
      <c r="A85" s="4" t="s">
        <v>176</v>
      </c>
      <c r="B85" s="4"/>
      <c r="C85" s="4"/>
      <c r="D85" s="4"/>
      <c r="E85" s="4"/>
      <c r="F85" s="4"/>
      <c r="G85" s="4">
        <f>SUM(G3:G84)</f>
        <v>72085</v>
      </c>
    </row>
  </sheetData>
  <mergeCells count="1">
    <mergeCell ref="A85:F85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D3" sqref="D3"/>
    </sheetView>
  </sheetViews>
  <sheetFormatPr defaultColWidth="9" defaultRowHeight="44" customHeight="1" outlineLevelCol="6"/>
  <cols>
    <col min="4" max="4" width="26.25" customWidth="1"/>
  </cols>
  <sheetData>
    <row r="1" customHeight="1" spans="1:1">
      <c r="A1" t="s">
        <v>20</v>
      </c>
    </row>
    <row r="2" s="5" customFormat="1" customHeight="1" spans="1:7">
      <c r="A2" s="3" t="s">
        <v>44</v>
      </c>
      <c r="B2" s="3" t="s">
        <v>2</v>
      </c>
      <c r="C2" s="3" t="s">
        <v>177</v>
      </c>
      <c r="D2" s="3" t="s">
        <v>3</v>
      </c>
      <c r="E2" s="3" t="s">
        <v>4</v>
      </c>
      <c r="F2" s="3" t="s">
        <v>321</v>
      </c>
      <c r="G2" s="3" t="s">
        <v>7</v>
      </c>
    </row>
    <row r="3" customHeight="1" spans="1:7">
      <c r="A3" s="4">
        <v>1</v>
      </c>
      <c r="B3" s="4" t="s">
        <v>657</v>
      </c>
      <c r="C3" s="4" t="s">
        <v>658</v>
      </c>
      <c r="D3" s="4" t="s">
        <v>659</v>
      </c>
      <c r="E3" s="4">
        <v>1</v>
      </c>
      <c r="F3" s="4">
        <v>1623</v>
      </c>
      <c r="G3" s="4">
        <f>F3*E3</f>
        <v>1623</v>
      </c>
    </row>
    <row r="4" customHeight="1" spans="1:7">
      <c r="A4" s="4">
        <v>2</v>
      </c>
      <c r="B4" s="4" t="s">
        <v>660</v>
      </c>
      <c r="C4" s="4" t="s">
        <v>661</v>
      </c>
      <c r="D4" s="4" t="s">
        <v>662</v>
      </c>
      <c r="E4" s="4">
        <v>1</v>
      </c>
      <c r="F4" s="4">
        <v>3246</v>
      </c>
      <c r="G4" s="4">
        <f t="shared" ref="G4:G28" si="0">F4*E4</f>
        <v>3246</v>
      </c>
    </row>
    <row r="5" customHeight="1" spans="1:7">
      <c r="A5" s="4">
        <v>3</v>
      </c>
      <c r="B5" s="4" t="s">
        <v>663</v>
      </c>
      <c r="C5" s="4" t="s">
        <v>664</v>
      </c>
      <c r="D5" s="4" t="s">
        <v>665</v>
      </c>
      <c r="E5" s="4">
        <v>1</v>
      </c>
      <c r="F5" s="4">
        <v>9576</v>
      </c>
      <c r="G5" s="4">
        <f t="shared" si="0"/>
        <v>9576</v>
      </c>
    </row>
    <row r="6" customHeight="1" spans="1:7">
      <c r="A6" s="4">
        <v>4</v>
      </c>
      <c r="B6" s="4" t="s">
        <v>666</v>
      </c>
      <c r="C6" s="4" t="s">
        <v>667</v>
      </c>
      <c r="D6" s="4" t="s">
        <v>668</v>
      </c>
      <c r="E6" s="4">
        <v>21</v>
      </c>
      <c r="F6" s="4">
        <v>97</v>
      </c>
      <c r="G6" s="4">
        <f t="shared" si="0"/>
        <v>2037</v>
      </c>
    </row>
    <row r="7" customHeight="1" spans="1:7">
      <c r="A7" s="4">
        <v>5</v>
      </c>
      <c r="B7" s="4" t="s">
        <v>669</v>
      </c>
      <c r="C7" s="4" t="s">
        <v>670</v>
      </c>
      <c r="D7" s="4" t="s">
        <v>671</v>
      </c>
      <c r="E7" s="4">
        <v>16</v>
      </c>
      <c r="F7" s="4">
        <v>325</v>
      </c>
      <c r="G7" s="4">
        <f t="shared" si="0"/>
        <v>5200</v>
      </c>
    </row>
    <row r="8" customHeight="1" spans="1:7">
      <c r="A8" s="4">
        <v>6</v>
      </c>
      <c r="B8" s="4" t="s">
        <v>672</v>
      </c>
      <c r="C8" s="4" t="s">
        <v>673</v>
      </c>
      <c r="D8" s="4" t="s">
        <v>674</v>
      </c>
      <c r="E8" s="4">
        <v>58</v>
      </c>
      <c r="F8" s="4">
        <v>81</v>
      </c>
      <c r="G8" s="4">
        <f t="shared" si="0"/>
        <v>4698</v>
      </c>
    </row>
    <row r="9" customHeight="1" spans="1:7">
      <c r="A9" s="4">
        <v>7</v>
      </c>
      <c r="B9" s="4" t="s">
        <v>675</v>
      </c>
      <c r="C9" s="4" t="s">
        <v>676</v>
      </c>
      <c r="D9" s="4" t="s">
        <v>674</v>
      </c>
      <c r="E9" s="4">
        <v>260</v>
      </c>
      <c r="F9" s="4">
        <v>8</v>
      </c>
      <c r="G9" s="4">
        <f t="shared" si="0"/>
        <v>2080</v>
      </c>
    </row>
    <row r="10" customHeight="1" spans="1:7">
      <c r="A10" s="4">
        <v>8</v>
      </c>
      <c r="B10" s="4" t="s">
        <v>677</v>
      </c>
      <c r="C10" s="4" t="s">
        <v>678</v>
      </c>
      <c r="D10" s="4" t="s">
        <v>679</v>
      </c>
      <c r="E10" s="4">
        <v>41</v>
      </c>
      <c r="F10" s="4">
        <v>81</v>
      </c>
      <c r="G10" s="4">
        <f t="shared" si="0"/>
        <v>3321</v>
      </c>
    </row>
    <row r="11" customHeight="1" spans="1:7">
      <c r="A11" s="4">
        <v>9</v>
      </c>
      <c r="B11" s="4" t="s">
        <v>680</v>
      </c>
      <c r="C11" s="4" t="s">
        <v>681</v>
      </c>
      <c r="D11" s="4" t="s">
        <v>682</v>
      </c>
      <c r="E11" s="4">
        <v>4</v>
      </c>
      <c r="F11" s="4">
        <v>32</v>
      </c>
      <c r="G11" s="4">
        <f t="shared" si="0"/>
        <v>128</v>
      </c>
    </row>
    <row r="12" customHeight="1" spans="1:7">
      <c r="A12" s="4">
        <v>10</v>
      </c>
      <c r="B12" s="4" t="s">
        <v>683</v>
      </c>
      <c r="C12" s="4" t="s">
        <v>684</v>
      </c>
      <c r="D12" s="4" t="s">
        <v>685</v>
      </c>
      <c r="E12" s="4">
        <v>25</v>
      </c>
      <c r="F12" s="4">
        <v>97</v>
      </c>
      <c r="G12" s="4">
        <f t="shared" si="0"/>
        <v>2425</v>
      </c>
    </row>
    <row r="13" customHeight="1" spans="1:7">
      <c r="A13" s="4">
        <v>11</v>
      </c>
      <c r="B13" s="4" t="s">
        <v>686</v>
      </c>
      <c r="C13" s="4" t="s">
        <v>687</v>
      </c>
      <c r="D13" s="4" t="s">
        <v>688</v>
      </c>
      <c r="E13" s="4">
        <v>0.25</v>
      </c>
      <c r="F13" s="4">
        <v>130</v>
      </c>
      <c r="G13" s="4">
        <f t="shared" si="0"/>
        <v>32.5</v>
      </c>
    </row>
    <row r="14" customHeight="1" spans="1:7">
      <c r="A14" s="4">
        <v>12</v>
      </c>
      <c r="B14" s="4" t="s">
        <v>689</v>
      </c>
      <c r="C14" s="4" t="s">
        <v>690</v>
      </c>
      <c r="D14" s="4" t="s">
        <v>691</v>
      </c>
      <c r="E14" s="4">
        <v>12</v>
      </c>
      <c r="F14" s="4">
        <v>65</v>
      </c>
      <c r="G14" s="4">
        <f t="shared" si="0"/>
        <v>780</v>
      </c>
    </row>
    <row r="15" customHeight="1" spans="1:7">
      <c r="A15" s="4">
        <v>13</v>
      </c>
      <c r="B15" s="4" t="s">
        <v>692</v>
      </c>
      <c r="C15" s="4" t="s">
        <v>693</v>
      </c>
      <c r="D15" s="4" t="s">
        <v>694</v>
      </c>
      <c r="E15" s="4">
        <v>3</v>
      </c>
      <c r="F15" s="4">
        <v>81</v>
      </c>
      <c r="G15" s="4">
        <f t="shared" si="0"/>
        <v>243</v>
      </c>
    </row>
    <row r="16" customHeight="1" spans="1:7">
      <c r="A16" s="4">
        <v>14</v>
      </c>
      <c r="B16" s="4" t="s">
        <v>695</v>
      </c>
      <c r="C16" s="4" t="s">
        <v>696</v>
      </c>
      <c r="D16" s="4" t="s">
        <v>697</v>
      </c>
      <c r="E16" s="4">
        <v>20</v>
      </c>
      <c r="F16" s="4">
        <v>97</v>
      </c>
      <c r="G16" s="4">
        <f t="shared" si="0"/>
        <v>1940</v>
      </c>
    </row>
    <row r="17" customHeight="1" spans="1:7">
      <c r="A17" s="4">
        <v>15</v>
      </c>
      <c r="B17" s="4" t="s">
        <v>698</v>
      </c>
      <c r="C17" s="4" t="s">
        <v>699</v>
      </c>
      <c r="D17" s="4" t="s">
        <v>700</v>
      </c>
      <c r="E17" s="4">
        <v>1</v>
      </c>
      <c r="F17" s="4">
        <v>893</v>
      </c>
      <c r="G17" s="4">
        <f t="shared" si="0"/>
        <v>893</v>
      </c>
    </row>
    <row r="18" customHeight="1" spans="1:7">
      <c r="A18" s="4">
        <v>16</v>
      </c>
      <c r="B18" s="4" t="s">
        <v>701</v>
      </c>
      <c r="C18" s="4" t="s">
        <v>702</v>
      </c>
      <c r="D18" s="4" t="s">
        <v>703</v>
      </c>
      <c r="E18" s="4">
        <v>1</v>
      </c>
      <c r="F18" s="4">
        <v>81</v>
      </c>
      <c r="G18" s="4">
        <f t="shared" si="0"/>
        <v>81</v>
      </c>
    </row>
    <row r="19" customHeight="1" spans="1:7">
      <c r="A19" s="4">
        <v>17</v>
      </c>
      <c r="B19" s="4" t="s">
        <v>704</v>
      </c>
      <c r="C19" s="4" t="s">
        <v>705</v>
      </c>
      <c r="D19" s="4" t="s">
        <v>703</v>
      </c>
      <c r="E19" s="4">
        <v>1</v>
      </c>
      <c r="F19" s="4">
        <v>97</v>
      </c>
      <c r="G19" s="4">
        <f t="shared" si="0"/>
        <v>97</v>
      </c>
    </row>
    <row r="20" customHeight="1" spans="1:7">
      <c r="A20" s="4">
        <v>18</v>
      </c>
      <c r="B20" s="4" t="s">
        <v>706</v>
      </c>
      <c r="C20" s="4" t="s">
        <v>707</v>
      </c>
      <c r="D20" s="4" t="s">
        <v>708</v>
      </c>
      <c r="E20" s="4">
        <v>3000</v>
      </c>
      <c r="F20" s="4">
        <v>3</v>
      </c>
      <c r="G20" s="4">
        <f t="shared" si="0"/>
        <v>9000</v>
      </c>
    </row>
    <row r="21" customHeight="1" spans="1:7">
      <c r="A21" s="4">
        <v>19</v>
      </c>
      <c r="B21" s="4" t="s">
        <v>709</v>
      </c>
      <c r="C21" s="4" t="s">
        <v>710</v>
      </c>
      <c r="D21" s="4" t="s">
        <v>700</v>
      </c>
      <c r="E21" s="4">
        <v>1</v>
      </c>
      <c r="F21" s="4">
        <v>649</v>
      </c>
      <c r="G21" s="4">
        <f t="shared" si="0"/>
        <v>649</v>
      </c>
    </row>
    <row r="22" customHeight="1" spans="1:7">
      <c r="A22" s="4">
        <v>20</v>
      </c>
      <c r="B22" s="4" t="s">
        <v>711</v>
      </c>
      <c r="C22" s="4" t="s">
        <v>712</v>
      </c>
      <c r="D22" s="4" t="s">
        <v>713</v>
      </c>
      <c r="E22" s="4">
        <v>4</v>
      </c>
      <c r="F22" s="4">
        <v>325</v>
      </c>
      <c r="G22" s="4">
        <f t="shared" si="0"/>
        <v>1300</v>
      </c>
    </row>
    <row r="23" customHeight="1" spans="1:7">
      <c r="A23" s="4">
        <v>21</v>
      </c>
      <c r="B23" s="4" t="s">
        <v>714</v>
      </c>
      <c r="C23" s="4" t="s">
        <v>715</v>
      </c>
      <c r="D23" s="4" t="s">
        <v>716</v>
      </c>
      <c r="E23" s="4">
        <v>3</v>
      </c>
      <c r="F23" s="4">
        <v>325</v>
      </c>
      <c r="G23" s="4">
        <f t="shared" si="0"/>
        <v>975</v>
      </c>
    </row>
    <row r="24" customHeight="1" spans="1:7">
      <c r="A24" s="4">
        <v>22</v>
      </c>
      <c r="B24" s="4" t="s">
        <v>717</v>
      </c>
      <c r="C24" s="4" t="s">
        <v>718</v>
      </c>
      <c r="D24" s="4" t="s">
        <v>719</v>
      </c>
      <c r="E24" s="4">
        <v>2</v>
      </c>
      <c r="F24" s="4">
        <v>162</v>
      </c>
      <c r="G24" s="4">
        <f t="shared" si="0"/>
        <v>324</v>
      </c>
    </row>
    <row r="25" customHeight="1" spans="1:7">
      <c r="A25" s="4">
        <v>23</v>
      </c>
      <c r="B25" s="4" t="s">
        <v>720</v>
      </c>
      <c r="C25" s="4" t="s">
        <v>721</v>
      </c>
      <c r="D25" s="4" t="s">
        <v>722</v>
      </c>
      <c r="E25" s="4">
        <v>9</v>
      </c>
      <c r="F25" s="4">
        <v>325</v>
      </c>
      <c r="G25" s="4">
        <f t="shared" si="0"/>
        <v>2925</v>
      </c>
    </row>
    <row r="26" customHeight="1" spans="1:7">
      <c r="A26" s="4">
        <v>24</v>
      </c>
      <c r="B26" s="4" t="s">
        <v>723</v>
      </c>
      <c r="C26" s="4" t="s">
        <v>724</v>
      </c>
      <c r="D26" s="4" t="s">
        <v>725</v>
      </c>
      <c r="E26" s="4">
        <v>2</v>
      </c>
      <c r="F26" s="4">
        <v>812</v>
      </c>
      <c r="G26" s="4">
        <f t="shared" si="0"/>
        <v>1624</v>
      </c>
    </row>
    <row r="27" customHeight="1" spans="1:7">
      <c r="A27" s="4">
        <v>25</v>
      </c>
      <c r="B27" s="4" t="s">
        <v>726</v>
      </c>
      <c r="C27" s="4" t="s">
        <v>727</v>
      </c>
      <c r="D27" s="4" t="s">
        <v>728</v>
      </c>
      <c r="E27" s="4">
        <v>2</v>
      </c>
      <c r="F27" s="4">
        <v>812</v>
      </c>
      <c r="G27" s="4">
        <f t="shared" si="0"/>
        <v>1624</v>
      </c>
    </row>
    <row r="28" customHeight="1" spans="1:7">
      <c r="A28" s="4">
        <v>26</v>
      </c>
      <c r="B28" s="4" t="s">
        <v>729</v>
      </c>
      <c r="C28" s="4"/>
      <c r="D28" s="4"/>
      <c r="E28" s="4">
        <v>7</v>
      </c>
      <c r="F28" s="4">
        <v>325</v>
      </c>
      <c r="G28" s="4">
        <f t="shared" si="0"/>
        <v>2275</v>
      </c>
    </row>
    <row r="29" customHeight="1" spans="1:7">
      <c r="A29" s="4" t="s">
        <v>176</v>
      </c>
      <c r="B29" s="4"/>
      <c r="C29" s="4"/>
      <c r="D29" s="4"/>
      <c r="E29" s="4"/>
      <c r="F29" s="4"/>
      <c r="G29" s="4">
        <f>SUM(G3:G28)</f>
        <v>59096.5</v>
      </c>
    </row>
    <row r="30" customHeight="1" spans="1:7">
      <c r="A30" s="2"/>
      <c r="B30" s="2"/>
      <c r="C30" s="2"/>
      <c r="D30" s="2"/>
      <c r="E30" s="2"/>
      <c r="F30" s="2"/>
      <c r="G30" s="2"/>
    </row>
  </sheetData>
  <mergeCells count="1">
    <mergeCell ref="A29:F29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selection activeCell="G2" sqref="G2"/>
    </sheetView>
  </sheetViews>
  <sheetFormatPr defaultColWidth="9" defaultRowHeight="13.5" outlineLevelCol="6"/>
  <cols>
    <col min="2" max="2" width="15.625" customWidth="1"/>
    <col min="3" max="3" width="14.5" customWidth="1"/>
    <col min="4" max="4" width="14.25" customWidth="1"/>
  </cols>
  <sheetData>
    <row r="1" spans="1:1">
      <c r="A1" t="s">
        <v>23</v>
      </c>
    </row>
    <row r="2" s="5" customFormat="1" ht="25.5" spans="1:7">
      <c r="A2" s="3" t="s">
        <v>44</v>
      </c>
      <c r="B2" s="3" t="s">
        <v>2</v>
      </c>
      <c r="C2" s="3" t="s">
        <v>177</v>
      </c>
      <c r="D2" s="3" t="s">
        <v>3</v>
      </c>
      <c r="E2" s="3" t="s">
        <v>4</v>
      </c>
      <c r="F2" s="3" t="s">
        <v>321</v>
      </c>
      <c r="G2" s="3" t="s">
        <v>7</v>
      </c>
    </row>
    <row r="3" ht="27" spans="1:7">
      <c r="A3" s="4">
        <v>1</v>
      </c>
      <c r="B3" s="4" t="s">
        <v>730</v>
      </c>
      <c r="C3" s="4" t="s">
        <v>731</v>
      </c>
      <c r="D3" s="4" t="s">
        <v>732</v>
      </c>
      <c r="E3" s="4">
        <v>42</v>
      </c>
      <c r="F3" s="4">
        <v>5</v>
      </c>
      <c r="G3" s="4">
        <f>E3*F3</f>
        <v>210</v>
      </c>
    </row>
    <row r="4" spans="1:7">
      <c r="A4" s="4">
        <v>2</v>
      </c>
      <c r="B4" s="4" t="s">
        <v>733</v>
      </c>
      <c r="C4" s="4" t="s">
        <v>734</v>
      </c>
      <c r="D4" s="4" t="s">
        <v>735</v>
      </c>
      <c r="E4" s="4">
        <v>120</v>
      </c>
      <c r="F4" s="4">
        <v>5</v>
      </c>
      <c r="G4" s="4">
        <f t="shared" ref="G4:G50" si="0">E4*F4</f>
        <v>600</v>
      </c>
    </row>
    <row r="5" ht="27" spans="1:7">
      <c r="A5" s="4">
        <v>3</v>
      </c>
      <c r="B5" s="4" t="s">
        <v>736</v>
      </c>
      <c r="C5" s="4" t="s">
        <v>737</v>
      </c>
      <c r="D5" s="4" t="s">
        <v>738</v>
      </c>
      <c r="E5" s="4">
        <v>12</v>
      </c>
      <c r="F5" s="4">
        <v>5</v>
      </c>
      <c r="G5" s="4">
        <f t="shared" si="0"/>
        <v>60</v>
      </c>
    </row>
    <row r="6" spans="1:7">
      <c r="A6" s="4">
        <v>4</v>
      </c>
      <c r="B6" s="4" t="s">
        <v>739</v>
      </c>
      <c r="C6" s="4" t="s">
        <v>740</v>
      </c>
      <c r="D6" s="4" t="s">
        <v>741</v>
      </c>
      <c r="E6" s="4">
        <v>12</v>
      </c>
      <c r="F6" s="4">
        <v>5</v>
      </c>
      <c r="G6" s="4">
        <f t="shared" si="0"/>
        <v>60</v>
      </c>
    </row>
    <row r="7" spans="1:7">
      <c r="A7" s="4">
        <v>5</v>
      </c>
      <c r="B7" s="4" t="s">
        <v>742</v>
      </c>
      <c r="C7" s="4" t="s">
        <v>743</v>
      </c>
      <c r="D7" s="4" t="s">
        <v>744</v>
      </c>
      <c r="E7" s="4">
        <v>12</v>
      </c>
      <c r="F7" s="4">
        <v>5</v>
      </c>
      <c r="G7" s="4">
        <f t="shared" si="0"/>
        <v>60</v>
      </c>
    </row>
    <row r="8" spans="1:7">
      <c r="A8" s="4">
        <v>6</v>
      </c>
      <c r="B8" s="4" t="s">
        <v>745</v>
      </c>
      <c r="C8" s="4" t="s">
        <v>746</v>
      </c>
      <c r="D8" s="4" t="s">
        <v>747</v>
      </c>
      <c r="E8" s="4">
        <v>12</v>
      </c>
      <c r="F8" s="4">
        <v>3</v>
      </c>
      <c r="G8" s="4">
        <f t="shared" si="0"/>
        <v>36</v>
      </c>
    </row>
    <row r="9" spans="1:7">
      <c r="A9" s="4">
        <v>7</v>
      </c>
      <c r="B9" s="4" t="s">
        <v>748</v>
      </c>
      <c r="C9" s="4" t="s">
        <v>749</v>
      </c>
      <c r="D9" s="4" t="s">
        <v>750</v>
      </c>
      <c r="E9" s="4">
        <v>6</v>
      </c>
      <c r="F9" s="4">
        <v>3</v>
      </c>
      <c r="G9" s="4">
        <f t="shared" si="0"/>
        <v>18</v>
      </c>
    </row>
    <row r="10" ht="27" spans="1:7">
      <c r="A10" s="4">
        <v>8</v>
      </c>
      <c r="B10" s="4" t="s">
        <v>751</v>
      </c>
      <c r="C10" s="4" t="s">
        <v>752</v>
      </c>
      <c r="D10" s="4" t="s">
        <v>753</v>
      </c>
      <c r="E10" s="4">
        <v>160</v>
      </c>
      <c r="F10" s="4">
        <v>5</v>
      </c>
      <c r="G10" s="4">
        <f t="shared" si="0"/>
        <v>800</v>
      </c>
    </row>
    <row r="11" ht="27" spans="1:7">
      <c r="A11" s="4">
        <v>9</v>
      </c>
      <c r="B11" s="4" t="s">
        <v>754</v>
      </c>
      <c r="C11" s="4" t="s">
        <v>755</v>
      </c>
      <c r="D11" s="4" t="s">
        <v>756</v>
      </c>
      <c r="E11" s="4">
        <v>50</v>
      </c>
      <c r="F11" s="4">
        <v>2</v>
      </c>
      <c r="G11" s="4">
        <f t="shared" si="0"/>
        <v>100</v>
      </c>
    </row>
    <row r="12" ht="27" spans="1:7">
      <c r="A12" s="4">
        <v>10</v>
      </c>
      <c r="B12" s="4" t="s">
        <v>757</v>
      </c>
      <c r="C12" s="4" t="s">
        <v>758</v>
      </c>
      <c r="D12" s="4" t="s">
        <v>759</v>
      </c>
      <c r="E12" s="4">
        <v>60</v>
      </c>
      <c r="F12" s="4">
        <v>5</v>
      </c>
      <c r="G12" s="4">
        <f t="shared" si="0"/>
        <v>300</v>
      </c>
    </row>
    <row r="13" ht="27" spans="1:7">
      <c r="A13" s="4">
        <v>11</v>
      </c>
      <c r="B13" s="4" t="s">
        <v>760</v>
      </c>
      <c r="C13" s="4" t="s">
        <v>761</v>
      </c>
      <c r="D13" s="4" t="s">
        <v>762</v>
      </c>
      <c r="E13" s="4">
        <v>200</v>
      </c>
      <c r="F13" s="4">
        <v>5</v>
      </c>
      <c r="G13" s="4">
        <f t="shared" si="0"/>
        <v>1000</v>
      </c>
    </row>
    <row r="14" spans="1:7">
      <c r="A14" s="4">
        <v>12</v>
      </c>
      <c r="B14" s="4" t="s">
        <v>763</v>
      </c>
      <c r="C14" s="4" t="s">
        <v>764</v>
      </c>
      <c r="D14" s="4" t="s">
        <v>765</v>
      </c>
      <c r="E14" s="4">
        <v>60</v>
      </c>
      <c r="F14" s="4">
        <v>3</v>
      </c>
      <c r="G14" s="4">
        <f t="shared" si="0"/>
        <v>180</v>
      </c>
    </row>
    <row r="15" spans="1:7">
      <c r="A15" s="4">
        <v>13</v>
      </c>
      <c r="B15" s="4" t="s">
        <v>766</v>
      </c>
      <c r="C15" s="4" t="s">
        <v>767</v>
      </c>
      <c r="D15" s="4" t="s">
        <v>768</v>
      </c>
      <c r="E15" s="4">
        <v>30</v>
      </c>
      <c r="F15" s="4">
        <v>3</v>
      </c>
      <c r="G15" s="4">
        <f t="shared" si="0"/>
        <v>90</v>
      </c>
    </row>
    <row r="16" spans="1:7">
      <c r="A16" s="4">
        <v>14</v>
      </c>
      <c r="B16" s="4" t="s">
        <v>769</v>
      </c>
      <c r="C16" s="4" t="s">
        <v>770</v>
      </c>
      <c r="D16" s="4" t="s">
        <v>771</v>
      </c>
      <c r="E16" s="4">
        <v>120</v>
      </c>
      <c r="F16" s="4">
        <v>8</v>
      </c>
      <c r="G16" s="4">
        <f t="shared" si="0"/>
        <v>960</v>
      </c>
    </row>
    <row r="17" spans="1:7">
      <c r="A17" s="4">
        <v>15</v>
      </c>
      <c r="B17" s="4" t="s">
        <v>772</v>
      </c>
      <c r="C17" s="4" t="s">
        <v>773</v>
      </c>
      <c r="D17" s="4" t="s">
        <v>774</v>
      </c>
      <c r="E17" s="4">
        <v>10</v>
      </c>
      <c r="F17" s="4">
        <v>16</v>
      </c>
      <c r="G17" s="4">
        <f t="shared" si="0"/>
        <v>160</v>
      </c>
    </row>
    <row r="18" spans="1:7">
      <c r="A18" s="4">
        <v>16</v>
      </c>
      <c r="B18" s="4" t="s">
        <v>775</v>
      </c>
      <c r="C18" s="4" t="s">
        <v>776</v>
      </c>
      <c r="D18" s="4" t="s">
        <v>777</v>
      </c>
      <c r="E18" s="4">
        <v>20</v>
      </c>
      <c r="F18" s="4">
        <v>8</v>
      </c>
      <c r="G18" s="4">
        <f t="shared" si="0"/>
        <v>160</v>
      </c>
    </row>
    <row r="19" spans="1:7">
      <c r="A19" s="4">
        <v>17</v>
      </c>
      <c r="B19" s="4" t="s">
        <v>778</v>
      </c>
      <c r="C19" s="4" t="s">
        <v>779</v>
      </c>
      <c r="D19" s="4" t="s">
        <v>780</v>
      </c>
      <c r="E19" s="4">
        <v>10</v>
      </c>
      <c r="F19" s="4">
        <v>8</v>
      </c>
      <c r="G19" s="4">
        <f t="shared" si="0"/>
        <v>80</v>
      </c>
    </row>
    <row r="20" spans="1:7">
      <c r="A20" s="4">
        <v>18</v>
      </c>
      <c r="B20" s="4" t="s">
        <v>781</v>
      </c>
      <c r="C20" s="4" t="s">
        <v>782</v>
      </c>
      <c r="D20" s="4" t="s">
        <v>783</v>
      </c>
      <c r="E20" s="4">
        <v>10</v>
      </c>
      <c r="F20" s="4">
        <v>3</v>
      </c>
      <c r="G20" s="4">
        <f t="shared" si="0"/>
        <v>30</v>
      </c>
    </row>
    <row r="21" spans="1:7">
      <c r="A21" s="4">
        <v>19</v>
      </c>
      <c r="B21" s="4" t="s">
        <v>784</v>
      </c>
      <c r="C21" s="4" t="s">
        <v>785</v>
      </c>
      <c r="D21" s="4" t="s">
        <v>786</v>
      </c>
      <c r="E21" s="4">
        <v>16</v>
      </c>
      <c r="F21" s="4">
        <v>3</v>
      </c>
      <c r="G21" s="4">
        <f t="shared" si="0"/>
        <v>48</v>
      </c>
    </row>
    <row r="22" spans="1:7">
      <c r="A22" s="4">
        <v>20</v>
      </c>
      <c r="B22" s="4" t="s">
        <v>787</v>
      </c>
      <c r="C22" s="4" t="s">
        <v>788</v>
      </c>
      <c r="D22" s="4" t="s">
        <v>789</v>
      </c>
      <c r="E22" s="4">
        <v>120</v>
      </c>
      <c r="F22" s="4">
        <v>3</v>
      </c>
      <c r="G22" s="4">
        <f t="shared" si="0"/>
        <v>360</v>
      </c>
    </row>
    <row r="23" spans="1:7">
      <c r="A23" s="4">
        <v>21</v>
      </c>
      <c r="B23" s="4" t="s">
        <v>790</v>
      </c>
      <c r="C23" s="4" t="s">
        <v>791</v>
      </c>
      <c r="D23" s="4" t="s">
        <v>792</v>
      </c>
      <c r="E23" s="4">
        <v>60</v>
      </c>
      <c r="F23" s="4">
        <v>5</v>
      </c>
      <c r="G23" s="4">
        <f t="shared" si="0"/>
        <v>300</v>
      </c>
    </row>
    <row r="24" spans="1:7">
      <c r="A24" s="4">
        <v>22</v>
      </c>
      <c r="B24" s="4" t="s">
        <v>793</v>
      </c>
      <c r="C24" s="4" t="s">
        <v>794</v>
      </c>
      <c r="D24" s="4" t="s">
        <v>795</v>
      </c>
      <c r="E24" s="4">
        <v>15</v>
      </c>
      <c r="F24" s="4">
        <v>8</v>
      </c>
      <c r="G24" s="4">
        <f t="shared" si="0"/>
        <v>120</v>
      </c>
    </row>
    <row r="25" spans="1:7">
      <c r="A25" s="4">
        <v>23</v>
      </c>
      <c r="B25" s="4" t="s">
        <v>796</v>
      </c>
      <c r="C25" s="4" t="s">
        <v>797</v>
      </c>
      <c r="D25" s="4" t="s">
        <v>795</v>
      </c>
      <c r="E25" s="4">
        <v>15</v>
      </c>
      <c r="F25" s="4">
        <v>8</v>
      </c>
      <c r="G25" s="4">
        <f t="shared" si="0"/>
        <v>120</v>
      </c>
    </row>
    <row r="26" spans="1:7">
      <c r="A26" s="4">
        <v>24</v>
      </c>
      <c r="B26" s="4" t="s">
        <v>798</v>
      </c>
      <c r="C26" s="4" t="s">
        <v>799</v>
      </c>
      <c r="D26" s="4" t="s">
        <v>800</v>
      </c>
      <c r="E26" s="4">
        <v>60</v>
      </c>
      <c r="F26" s="4">
        <v>16</v>
      </c>
      <c r="G26" s="4">
        <f t="shared" si="0"/>
        <v>960</v>
      </c>
    </row>
    <row r="27" spans="1:7">
      <c r="A27" s="4">
        <v>25</v>
      </c>
      <c r="B27" s="4" t="s">
        <v>801</v>
      </c>
      <c r="C27" s="4" t="s">
        <v>802</v>
      </c>
      <c r="D27" s="4" t="s">
        <v>803</v>
      </c>
      <c r="E27" s="4">
        <v>180</v>
      </c>
      <c r="F27" s="4">
        <v>5</v>
      </c>
      <c r="G27" s="4">
        <f t="shared" si="0"/>
        <v>900</v>
      </c>
    </row>
    <row r="28" spans="1:7">
      <c r="A28" s="4">
        <v>26</v>
      </c>
      <c r="B28" s="4" t="s">
        <v>804</v>
      </c>
      <c r="C28" s="4" t="s">
        <v>805</v>
      </c>
      <c r="D28" s="4" t="s">
        <v>806</v>
      </c>
      <c r="E28" s="4">
        <v>120</v>
      </c>
      <c r="F28" s="4">
        <v>3</v>
      </c>
      <c r="G28" s="4">
        <f t="shared" si="0"/>
        <v>360</v>
      </c>
    </row>
    <row r="29" ht="27" spans="1:7">
      <c r="A29" s="4">
        <v>27</v>
      </c>
      <c r="B29" s="4" t="s">
        <v>807</v>
      </c>
      <c r="C29" s="4" t="s">
        <v>808</v>
      </c>
      <c r="D29" s="4" t="s">
        <v>809</v>
      </c>
      <c r="E29" s="4">
        <v>40</v>
      </c>
      <c r="F29" s="4">
        <v>5</v>
      </c>
      <c r="G29" s="4">
        <f t="shared" si="0"/>
        <v>200</v>
      </c>
    </row>
    <row r="30" ht="27" spans="1:7">
      <c r="A30" s="4">
        <v>28</v>
      </c>
      <c r="B30" s="4" t="s">
        <v>810</v>
      </c>
      <c r="C30" s="4" t="s">
        <v>811</v>
      </c>
      <c r="D30" s="4" t="s">
        <v>812</v>
      </c>
      <c r="E30" s="4">
        <v>30</v>
      </c>
      <c r="F30" s="4">
        <v>16</v>
      </c>
      <c r="G30" s="4">
        <f t="shared" si="0"/>
        <v>480</v>
      </c>
    </row>
    <row r="31" ht="27" spans="1:7">
      <c r="A31" s="4">
        <v>29</v>
      </c>
      <c r="B31" s="4" t="s">
        <v>813</v>
      </c>
      <c r="C31" s="4" t="s">
        <v>814</v>
      </c>
      <c r="D31" s="4" t="s">
        <v>815</v>
      </c>
      <c r="E31" s="4">
        <v>10</v>
      </c>
      <c r="F31" s="4">
        <v>3</v>
      </c>
      <c r="G31" s="4">
        <f t="shared" si="0"/>
        <v>30</v>
      </c>
    </row>
    <row r="32" ht="27" spans="1:7">
      <c r="A32" s="4">
        <v>30</v>
      </c>
      <c r="B32" s="4" t="s">
        <v>816</v>
      </c>
      <c r="C32" s="4" t="s">
        <v>817</v>
      </c>
      <c r="D32" s="4" t="s">
        <v>818</v>
      </c>
      <c r="E32" s="4">
        <v>80</v>
      </c>
      <c r="F32" s="4">
        <v>3</v>
      </c>
      <c r="G32" s="4">
        <f t="shared" si="0"/>
        <v>240</v>
      </c>
    </row>
    <row r="33" ht="27" spans="1:7">
      <c r="A33" s="4">
        <v>31</v>
      </c>
      <c r="B33" s="4" t="s">
        <v>819</v>
      </c>
      <c r="C33" s="4" t="s">
        <v>820</v>
      </c>
      <c r="D33" s="4" t="s">
        <v>821</v>
      </c>
      <c r="E33" s="4">
        <v>20</v>
      </c>
      <c r="F33" s="4">
        <v>3</v>
      </c>
      <c r="G33" s="4">
        <f t="shared" si="0"/>
        <v>60</v>
      </c>
    </row>
    <row r="34" spans="1:7">
      <c r="A34" s="4">
        <v>32</v>
      </c>
      <c r="B34" s="4" t="s">
        <v>822</v>
      </c>
      <c r="C34" s="4" t="s">
        <v>823</v>
      </c>
      <c r="D34" s="4" t="s">
        <v>824</v>
      </c>
      <c r="E34" s="4">
        <v>10</v>
      </c>
      <c r="F34" s="4">
        <v>3</v>
      </c>
      <c r="G34" s="4">
        <f t="shared" si="0"/>
        <v>30</v>
      </c>
    </row>
    <row r="35" spans="1:7">
      <c r="A35" s="4">
        <v>33</v>
      </c>
      <c r="B35" s="4" t="s">
        <v>825</v>
      </c>
      <c r="C35" s="4" t="s">
        <v>826</v>
      </c>
      <c r="D35" s="4" t="s">
        <v>827</v>
      </c>
      <c r="E35" s="4">
        <v>20</v>
      </c>
      <c r="F35" s="4">
        <v>3</v>
      </c>
      <c r="G35" s="4">
        <f t="shared" si="0"/>
        <v>60</v>
      </c>
    </row>
    <row r="36" spans="1:7">
      <c r="A36" s="4">
        <v>34</v>
      </c>
      <c r="B36" s="4" t="s">
        <v>828</v>
      </c>
      <c r="C36" s="4" t="s">
        <v>829</v>
      </c>
      <c r="D36" s="4" t="s">
        <v>830</v>
      </c>
      <c r="E36" s="4">
        <v>10</v>
      </c>
      <c r="F36" s="4">
        <v>3</v>
      </c>
      <c r="G36" s="4">
        <f t="shared" si="0"/>
        <v>30</v>
      </c>
    </row>
    <row r="37" spans="1:7">
      <c r="A37" s="4">
        <v>35</v>
      </c>
      <c r="B37" s="4" t="s">
        <v>831</v>
      </c>
      <c r="C37" s="4" t="s">
        <v>832</v>
      </c>
      <c r="D37" s="4" t="s">
        <v>833</v>
      </c>
      <c r="E37" s="4">
        <v>16</v>
      </c>
      <c r="F37" s="4">
        <v>3</v>
      </c>
      <c r="G37" s="4">
        <f t="shared" si="0"/>
        <v>48</v>
      </c>
    </row>
    <row r="38" spans="1:7">
      <c r="A38" s="4">
        <v>36</v>
      </c>
      <c r="B38" s="4" t="s">
        <v>834</v>
      </c>
      <c r="C38" s="4" t="s">
        <v>835</v>
      </c>
      <c r="D38" s="4" t="s">
        <v>836</v>
      </c>
      <c r="E38" s="4">
        <v>12</v>
      </c>
      <c r="F38" s="4">
        <v>3</v>
      </c>
      <c r="G38" s="4">
        <f t="shared" si="0"/>
        <v>36</v>
      </c>
    </row>
    <row r="39" spans="1:7">
      <c r="A39" s="4">
        <v>37</v>
      </c>
      <c r="B39" s="4" t="s">
        <v>837</v>
      </c>
      <c r="C39" s="4" t="s">
        <v>838</v>
      </c>
      <c r="D39" s="4" t="s">
        <v>839</v>
      </c>
      <c r="E39" s="4">
        <v>10</v>
      </c>
      <c r="F39" s="4">
        <v>3</v>
      </c>
      <c r="G39" s="4">
        <f t="shared" si="0"/>
        <v>30</v>
      </c>
    </row>
    <row r="40" spans="1:7">
      <c r="A40" s="4">
        <v>38</v>
      </c>
      <c r="B40" s="4" t="s">
        <v>840</v>
      </c>
      <c r="C40" s="4" t="s">
        <v>841</v>
      </c>
      <c r="D40" s="4">
        <v>1000</v>
      </c>
      <c r="E40" s="4">
        <v>10</v>
      </c>
      <c r="F40" s="4">
        <v>8</v>
      </c>
      <c r="G40" s="4">
        <f t="shared" si="0"/>
        <v>80</v>
      </c>
    </row>
    <row r="41" spans="1:7">
      <c r="A41" s="4">
        <v>39</v>
      </c>
      <c r="B41" s="4" t="s">
        <v>842</v>
      </c>
      <c r="C41" s="4" t="s">
        <v>843</v>
      </c>
      <c r="D41" s="4" t="s">
        <v>844</v>
      </c>
      <c r="E41" s="4">
        <v>1</v>
      </c>
      <c r="F41" s="4">
        <v>3</v>
      </c>
      <c r="G41" s="4">
        <f t="shared" si="0"/>
        <v>3</v>
      </c>
    </row>
    <row r="42" spans="1:7">
      <c r="A42" s="4">
        <v>40</v>
      </c>
      <c r="B42" s="4" t="s">
        <v>845</v>
      </c>
      <c r="C42" s="4" t="s">
        <v>846</v>
      </c>
      <c r="D42" s="4" t="s">
        <v>847</v>
      </c>
      <c r="E42" s="4">
        <v>16</v>
      </c>
      <c r="F42" s="4">
        <v>8</v>
      </c>
      <c r="G42" s="4">
        <f t="shared" si="0"/>
        <v>128</v>
      </c>
    </row>
    <row r="43" spans="1:7">
      <c r="A43" s="4">
        <v>41</v>
      </c>
      <c r="B43" s="4" t="s">
        <v>848</v>
      </c>
      <c r="C43" s="4" t="s">
        <v>849</v>
      </c>
      <c r="D43" s="4" t="s">
        <v>850</v>
      </c>
      <c r="E43" s="4">
        <v>6</v>
      </c>
      <c r="F43" s="4">
        <v>8</v>
      </c>
      <c r="G43" s="4">
        <f t="shared" si="0"/>
        <v>48</v>
      </c>
    </row>
    <row r="44" spans="1:7">
      <c r="A44" s="4">
        <v>42</v>
      </c>
      <c r="B44" s="4" t="s">
        <v>851</v>
      </c>
      <c r="C44" s="4" t="s">
        <v>852</v>
      </c>
      <c r="D44" s="4" t="s">
        <v>853</v>
      </c>
      <c r="E44" s="4">
        <v>6</v>
      </c>
      <c r="F44" s="4">
        <v>8</v>
      </c>
      <c r="G44" s="4">
        <f t="shared" si="0"/>
        <v>48</v>
      </c>
    </row>
    <row r="45" spans="1:7">
      <c r="A45" s="4">
        <v>43</v>
      </c>
      <c r="B45" s="4" t="s">
        <v>854</v>
      </c>
      <c r="C45" s="4" t="s">
        <v>855</v>
      </c>
      <c r="D45" s="4" t="s">
        <v>856</v>
      </c>
      <c r="E45" s="4">
        <v>1</v>
      </c>
      <c r="F45" s="4">
        <v>16</v>
      </c>
      <c r="G45" s="4">
        <f t="shared" si="0"/>
        <v>16</v>
      </c>
    </row>
    <row r="46" ht="27" spans="1:7">
      <c r="A46" s="4">
        <v>44</v>
      </c>
      <c r="B46" s="4" t="s">
        <v>857</v>
      </c>
      <c r="C46" s="4" t="s">
        <v>858</v>
      </c>
      <c r="D46" s="4" t="s">
        <v>859</v>
      </c>
      <c r="E46" s="4">
        <v>2</v>
      </c>
      <c r="F46" s="4">
        <v>8</v>
      </c>
      <c r="G46" s="4">
        <f t="shared" si="0"/>
        <v>16</v>
      </c>
    </row>
    <row r="47" spans="1:7">
      <c r="A47" s="4">
        <v>45</v>
      </c>
      <c r="B47" s="4" t="s">
        <v>860</v>
      </c>
      <c r="C47" s="4" t="s">
        <v>861</v>
      </c>
      <c r="D47" s="4"/>
      <c r="E47" s="4">
        <v>1</v>
      </c>
      <c r="F47" s="4">
        <v>16</v>
      </c>
      <c r="G47" s="4">
        <f t="shared" si="0"/>
        <v>16</v>
      </c>
    </row>
    <row r="48" ht="27" spans="1:7">
      <c r="A48" s="4">
        <v>46</v>
      </c>
      <c r="B48" s="4" t="s">
        <v>862</v>
      </c>
      <c r="C48" s="4" t="s">
        <v>863</v>
      </c>
      <c r="D48" s="4" t="s">
        <v>864</v>
      </c>
      <c r="E48" s="4">
        <v>1</v>
      </c>
      <c r="F48" s="4">
        <v>5</v>
      </c>
      <c r="G48" s="4">
        <f t="shared" si="0"/>
        <v>5</v>
      </c>
    </row>
    <row r="49" ht="27" spans="1:7">
      <c r="A49" s="4">
        <v>47</v>
      </c>
      <c r="B49" s="4" t="s">
        <v>865</v>
      </c>
      <c r="C49" s="4" t="s">
        <v>866</v>
      </c>
      <c r="D49" s="4" t="s">
        <v>867</v>
      </c>
      <c r="E49" s="4">
        <v>1</v>
      </c>
      <c r="F49" s="4">
        <v>8</v>
      </c>
      <c r="G49" s="4">
        <f t="shared" si="0"/>
        <v>8</v>
      </c>
    </row>
    <row r="50" ht="27" spans="1:7">
      <c r="A50" s="4">
        <v>48</v>
      </c>
      <c r="B50" s="4" t="s">
        <v>868</v>
      </c>
      <c r="C50" s="4" t="s">
        <v>869</v>
      </c>
      <c r="D50" s="4" t="s">
        <v>870</v>
      </c>
      <c r="E50" s="4">
        <v>1</v>
      </c>
      <c r="F50" s="4">
        <v>3</v>
      </c>
      <c r="G50" s="4">
        <f t="shared" si="0"/>
        <v>3</v>
      </c>
    </row>
    <row r="51" spans="1:7">
      <c r="A51" s="4" t="s">
        <v>176</v>
      </c>
      <c r="B51" s="4"/>
      <c r="C51" s="4"/>
      <c r="D51" s="4"/>
      <c r="E51" s="4"/>
      <c r="F51" s="4"/>
      <c r="G51" s="4">
        <f>SUM(G3:G50)</f>
        <v>9687</v>
      </c>
    </row>
    <row r="52" spans="1:7">
      <c r="A52" s="2"/>
      <c r="B52" s="2"/>
      <c r="C52" s="2"/>
      <c r="D52" s="2"/>
      <c r="E52" s="2"/>
      <c r="F52" s="2"/>
      <c r="G52" s="2"/>
    </row>
  </sheetData>
  <mergeCells count="1">
    <mergeCell ref="A51:F5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selection activeCell="D4" sqref="D4"/>
    </sheetView>
  </sheetViews>
  <sheetFormatPr defaultColWidth="9" defaultRowHeight="13.5" outlineLevelCol="6"/>
  <cols>
    <col min="4" max="4" width="27" customWidth="1"/>
  </cols>
  <sheetData>
    <row r="1" spans="1:1">
      <c r="A1" t="s">
        <v>25</v>
      </c>
    </row>
    <row r="2" s="5" customFormat="1" ht="25.5" spans="1:7">
      <c r="A2" s="3" t="s">
        <v>44</v>
      </c>
      <c r="B2" s="3" t="s">
        <v>2</v>
      </c>
      <c r="C2" s="3" t="s">
        <v>177</v>
      </c>
      <c r="D2" s="3" t="s">
        <v>3</v>
      </c>
      <c r="E2" s="3" t="s">
        <v>4</v>
      </c>
      <c r="F2" s="3" t="s">
        <v>46</v>
      </c>
      <c r="G2" s="3" t="s">
        <v>7</v>
      </c>
    </row>
    <row r="3" ht="67.5" spans="1:7">
      <c r="A3" s="4">
        <v>1</v>
      </c>
      <c r="B3" s="4" t="s">
        <v>871</v>
      </c>
      <c r="C3" s="4" t="s">
        <v>872</v>
      </c>
      <c r="D3" s="4" t="s">
        <v>873</v>
      </c>
      <c r="E3" s="4">
        <v>1</v>
      </c>
      <c r="F3" s="4">
        <v>1298</v>
      </c>
      <c r="G3" s="4">
        <f>E3*F3</f>
        <v>1298</v>
      </c>
    </row>
    <row r="4" ht="67.5" spans="1:7">
      <c r="A4" s="4">
        <v>2</v>
      </c>
      <c r="B4" s="4" t="s">
        <v>874</v>
      </c>
      <c r="C4" s="4" t="s">
        <v>875</v>
      </c>
      <c r="D4" s="4" t="s">
        <v>876</v>
      </c>
      <c r="E4" s="4">
        <v>1</v>
      </c>
      <c r="F4" s="4">
        <v>1298</v>
      </c>
      <c r="G4" s="4">
        <f t="shared" ref="G4:G35" si="0">E4*F4</f>
        <v>1298</v>
      </c>
    </row>
    <row r="5" ht="54" spans="1:7">
      <c r="A5" s="4">
        <v>3</v>
      </c>
      <c r="B5" s="4" t="s">
        <v>877</v>
      </c>
      <c r="C5" s="4" t="s">
        <v>878</v>
      </c>
      <c r="D5" s="4" t="s">
        <v>879</v>
      </c>
      <c r="E5" s="4">
        <v>1</v>
      </c>
      <c r="F5" s="4">
        <v>1298</v>
      </c>
      <c r="G5" s="4">
        <f t="shared" si="0"/>
        <v>1298</v>
      </c>
    </row>
    <row r="6" ht="40.5" spans="1:7">
      <c r="A6" s="4">
        <v>4</v>
      </c>
      <c r="B6" s="4" t="s">
        <v>880</v>
      </c>
      <c r="C6" s="4" t="s">
        <v>881</v>
      </c>
      <c r="D6" s="4" t="s">
        <v>882</v>
      </c>
      <c r="E6" s="4">
        <v>1</v>
      </c>
      <c r="F6" s="4">
        <v>325</v>
      </c>
      <c r="G6" s="4">
        <f t="shared" si="0"/>
        <v>325</v>
      </c>
    </row>
    <row r="7" ht="54" spans="1:7">
      <c r="A7" s="4">
        <v>5</v>
      </c>
      <c r="B7" s="4" t="s">
        <v>883</v>
      </c>
      <c r="C7" s="4" t="s">
        <v>884</v>
      </c>
      <c r="D7" s="4" t="s">
        <v>885</v>
      </c>
      <c r="E7" s="4">
        <v>2</v>
      </c>
      <c r="F7" s="4">
        <v>487</v>
      </c>
      <c r="G7" s="4">
        <f t="shared" si="0"/>
        <v>974</v>
      </c>
    </row>
    <row r="8" ht="40.5" spans="1:7">
      <c r="A8" s="4">
        <v>6</v>
      </c>
      <c r="B8" s="4" t="s">
        <v>886</v>
      </c>
      <c r="C8" s="4" t="s">
        <v>887</v>
      </c>
      <c r="D8" s="4" t="s">
        <v>888</v>
      </c>
      <c r="E8" s="4">
        <v>25</v>
      </c>
      <c r="F8" s="4">
        <v>162</v>
      </c>
      <c r="G8" s="4">
        <f t="shared" si="0"/>
        <v>4050</v>
      </c>
    </row>
    <row r="9" ht="27" spans="1:7">
      <c r="A9" s="4">
        <v>7</v>
      </c>
      <c r="B9" s="4" t="s">
        <v>889</v>
      </c>
      <c r="C9" s="4" t="s">
        <v>890</v>
      </c>
      <c r="D9" s="4" t="s">
        <v>891</v>
      </c>
      <c r="E9" s="4">
        <v>2</v>
      </c>
      <c r="F9" s="4">
        <v>649</v>
      </c>
      <c r="G9" s="4">
        <f t="shared" si="0"/>
        <v>1298</v>
      </c>
    </row>
    <row r="10" ht="67.5" spans="1:7">
      <c r="A10" s="4">
        <v>8</v>
      </c>
      <c r="B10" s="4" t="s">
        <v>892</v>
      </c>
      <c r="C10" s="4" t="s">
        <v>893</v>
      </c>
      <c r="D10" s="4" t="s">
        <v>894</v>
      </c>
      <c r="E10" s="4">
        <v>2</v>
      </c>
      <c r="F10" s="4">
        <v>325</v>
      </c>
      <c r="G10" s="4">
        <f t="shared" si="0"/>
        <v>650</v>
      </c>
    </row>
    <row r="11" ht="40.5" spans="1:7">
      <c r="A11" s="4">
        <v>9</v>
      </c>
      <c r="B11" s="4" t="s">
        <v>895</v>
      </c>
      <c r="C11" s="4" t="s">
        <v>896</v>
      </c>
      <c r="D11" s="4" t="s">
        <v>897</v>
      </c>
      <c r="E11" s="4">
        <v>8</v>
      </c>
      <c r="F11" s="4">
        <v>49</v>
      </c>
      <c r="G11" s="4">
        <f t="shared" si="0"/>
        <v>392</v>
      </c>
    </row>
    <row r="12" ht="27" spans="1:7">
      <c r="A12" s="4">
        <v>10</v>
      </c>
      <c r="B12" s="4" t="s">
        <v>898</v>
      </c>
      <c r="C12" s="4" t="s">
        <v>899</v>
      </c>
      <c r="D12" s="4" t="s">
        <v>900</v>
      </c>
      <c r="E12" s="4">
        <v>1</v>
      </c>
      <c r="F12" s="4">
        <v>81</v>
      </c>
      <c r="G12" s="4">
        <f t="shared" si="0"/>
        <v>81</v>
      </c>
    </row>
    <row r="13" ht="27" spans="1:7">
      <c r="A13" s="4">
        <v>11</v>
      </c>
      <c r="B13" s="4" t="s">
        <v>901</v>
      </c>
      <c r="C13" s="4" t="s">
        <v>902</v>
      </c>
      <c r="D13" s="4" t="s">
        <v>903</v>
      </c>
      <c r="E13" s="4">
        <v>15</v>
      </c>
      <c r="F13" s="4">
        <v>49</v>
      </c>
      <c r="G13" s="4">
        <f t="shared" si="0"/>
        <v>735</v>
      </c>
    </row>
    <row r="14" ht="27" spans="1:7">
      <c r="A14" s="4">
        <v>12</v>
      </c>
      <c r="B14" s="4" t="s">
        <v>904</v>
      </c>
      <c r="C14" s="4" t="s">
        <v>905</v>
      </c>
      <c r="D14" s="4" t="s">
        <v>906</v>
      </c>
      <c r="E14" s="4">
        <v>1</v>
      </c>
      <c r="F14" s="4">
        <v>81</v>
      </c>
      <c r="G14" s="4">
        <f t="shared" si="0"/>
        <v>81</v>
      </c>
    </row>
    <row r="15" ht="40.5" spans="1:7">
      <c r="A15" s="4">
        <v>13</v>
      </c>
      <c r="B15" s="4" t="s">
        <v>907</v>
      </c>
      <c r="C15" s="4" t="s">
        <v>908</v>
      </c>
      <c r="D15" s="4" t="s">
        <v>909</v>
      </c>
      <c r="E15" s="4">
        <v>8</v>
      </c>
      <c r="F15" s="4">
        <v>49</v>
      </c>
      <c r="G15" s="4">
        <f t="shared" si="0"/>
        <v>392</v>
      </c>
    </row>
    <row r="16" ht="27" spans="1:7">
      <c r="A16" s="4">
        <v>14</v>
      </c>
      <c r="B16" s="4" t="s">
        <v>910</v>
      </c>
      <c r="C16" s="4" t="s">
        <v>911</v>
      </c>
      <c r="D16" s="4" t="s">
        <v>906</v>
      </c>
      <c r="E16" s="4">
        <v>1</v>
      </c>
      <c r="F16" s="4">
        <v>81</v>
      </c>
      <c r="G16" s="4">
        <f t="shared" si="0"/>
        <v>81</v>
      </c>
    </row>
    <row r="17" ht="40.5" spans="1:7">
      <c r="A17" s="4">
        <v>15</v>
      </c>
      <c r="B17" s="4" t="s">
        <v>912</v>
      </c>
      <c r="C17" s="4" t="s">
        <v>913</v>
      </c>
      <c r="D17" s="4" t="s">
        <v>914</v>
      </c>
      <c r="E17" s="4">
        <v>10</v>
      </c>
      <c r="F17" s="4">
        <v>49</v>
      </c>
      <c r="G17" s="4">
        <f t="shared" si="0"/>
        <v>490</v>
      </c>
    </row>
    <row r="18" ht="27" spans="1:7">
      <c r="A18" s="4">
        <v>16</v>
      </c>
      <c r="B18" s="4" t="s">
        <v>915</v>
      </c>
      <c r="C18" s="4" t="s">
        <v>916</v>
      </c>
      <c r="D18" s="4" t="s">
        <v>917</v>
      </c>
      <c r="E18" s="4">
        <v>1</v>
      </c>
      <c r="F18" s="4">
        <v>81</v>
      </c>
      <c r="G18" s="4">
        <f t="shared" si="0"/>
        <v>81</v>
      </c>
    </row>
    <row r="19" ht="40.5" spans="1:7">
      <c r="A19" s="4">
        <v>17</v>
      </c>
      <c r="B19" s="4" t="s">
        <v>918</v>
      </c>
      <c r="C19" s="4" t="s">
        <v>919</v>
      </c>
      <c r="D19" s="4" t="s">
        <v>920</v>
      </c>
      <c r="E19" s="4">
        <v>2</v>
      </c>
      <c r="F19" s="4">
        <v>49</v>
      </c>
      <c r="G19" s="4">
        <f t="shared" si="0"/>
        <v>98</v>
      </c>
    </row>
    <row r="20" ht="27" spans="1:7">
      <c r="A20" s="4">
        <v>18</v>
      </c>
      <c r="B20" s="4" t="s">
        <v>921</v>
      </c>
      <c r="C20" s="4" t="s">
        <v>922</v>
      </c>
      <c r="D20" s="4" t="s">
        <v>923</v>
      </c>
      <c r="E20" s="4">
        <v>10</v>
      </c>
      <c r="F20" s="4">
        <v>81</v>
      </c>
      <c r="G20" s="4">
        <f t="shared" si="0"/>
        <v>810</v>
      </c>
    </row>
    <row r="21" ht="27" spans="1:7">
      <c r="A21" s="4">
        <v>19</v>
      </c>
      <c r="B21" s="4" t="s">
        <v>924</v>
      </c>
      <c r="C21" s="4" t="s">
        <v>925</v>
      </c>
      <c r="D21" s="4" t="s">
        <v>926</v>
      </c>
      <c r="E21" s="4">
        <v>8</v>
      </c>
      <c r="F21" s="4">
        <v>49</v>
      </c>
      <c r="G21" s="4">
        <f t="shared" si="0"/>
        <v>392</v>
      </c>
    </row>
    <row r="22" ht="27" spans="1:7">
      <c r="A22" s="4">
        <v>20</v>
      </c>
      <c r="B22" s="4" t="s">
        <v>927</v>
      </c>
      <c r="C22" s="4" t="s">
        <v>928</v>
      </c>
      <c r="D22" s="4" t="s">
        <v>929</v>
      </c>
      <c r="E22" s="4">
        <v>1</v>
      </c>
      <c r="F22" s="4">
        <v>81</v>
      </c>
      <c r="G22" s="4">
        <f t="shared" si="0"/>
        <v>81</v>
      </c>
    </row>
    <row r="23" ht="27" spans="1:7">
      <c r="A23" s="4">
        <v>21</v>
      </c>
      <c r="B23" s="4" t="s">
        <v>930</v>
      </c>
      <c r="C23" s="4" t="s">
        <v>931</v>
      </c>
      <c r="D23" s="4" t="s">
        <v>932</v>
      </c>
      <c r="E23" s="4">
        <v>8</v>
      </c>
      <c r="F23" s="4">
        <v>49</v>
      </c>
      <c r="G23" s="4">
        <f t="shared" si="0"/>
        <v>392</v>
      </c>
    </row>
    <row r="24" ht="27" spans="1:7">
      <c r="A24" s="4">
        <v>22</v>
      </c>
      <c r="B24" s="4" t="s">
        <v>933</v>
      </c>
      <c r="C24" s="4" t="s">
        <v>934</v>
      </c>
      <c r="D24" s="4" t="s">
        <v>935</v>
      </c>
      <c r="E24" s="4">
        <v>1</v>
      </c>
      <c r="F24" s="4">
        <v>81</v>
      </c>
      <c r="G24" s="4">
        <f t="shared" si="0"/>
        <v>81</v>
      </c>
    </row>
    <row r="25" ht="27" spans="1:7">
      <c r="A25" s="4">
        <v>23</v>
      </c>
      <c r="B25" s="4" t="s">
        <v>936</v>
      </c>
      <c r="C25" s="4" t="s">
        <v>937</v>
      </c>
      <c r="D25" s="4" t="s">
        <v>938</v>
      </c>
      <c r="E25" s="4">
        <v>8</v>
      </c>
      <c r="F25" s="4">
        <v>49</v>
      </c>
      <c r="G25" s="4">
        <f t="shared" si="0"/>
        <v>392</v>
      </c>
    </row>
    <row r="26" ht="27" spans="1:7">
      <c r="A26" s="4">
        <v>24</v>
      </c>
      <c r="B26" s="4" t="s">
        <v>939</v>
      </c>
      <c r="C26" s="4" t="s">
        <v>940</v>
      </c>
      <c r="D26" s="4" t="s">
        <v>906</v>
      </c>
      <c r="E26" s="4">
        <v>1</v>
      </c>
      <c r="F26" s="4">
        <v>81</v>
      </c>
      <c r="G26" s="4">
        <f t="shared" si="0"/>
        <v>81</v>
      </c>
    </row>
    <row r="27" ht="27" spans="1:7">
      <c r="A27" s="4">
        <v>25</v>
      </c>
      <c r="B27" s="4" t="s">
        <v>941</v>
      </c>
      <c r="C27" s="4" t="s">
        <v>942</v>
      </c>
      <c r="D27" s="4" t="s">
        <v>943</v>
      </c>
      <c r="E27" s="4">
        <v>8</v>
      </c>
      <c r="F27" s="4">
        <v>49</v>
      </c>
      <c r="G27" s="4">
        <f t="shared" si="0"/>
        <v>392</v>
      </c>
    </row>
    <row r="28" ht="27" spans="1:7">
      <c r="A28" s="4">
        <v>26</v>
      </c>
      <c r="B28" s="4" t="s">
        <v>944</v>
      </c>
      <c r="C28" s="4" t="s">
        <v>945</v>
      </c>
      <c r="D28" s="4" t="s">
        <v>906</v>
      </c>
      <c r="E28" s="4">
        <v>1</v>
      </c>
      <c r="F28" s="4">
        <v>81</v>
      </c>
      <c r="G28" s="4">
        <f t="shared" si="0"/>
        <v>81</v>
      </c>
    </row>
    <row r="29" ht="40.5" spans="1:7">
      <c r="A29" s="4">
        <v>27</v>
      </c>
      <c r="B29" s="4" t="s">
        <v>946</v>
      </c>
      <c r="C29" s="4" t="s">
        <v>947</v>
      </c>
      <c r="D29" s="4" t="s">
        <v>948</v>
      </c>
      <c r="E29" s="4">
        <v>8</v>
      </c>
      <c r="F29" s="4">
        <v>49</v>
      </c>
      <c r="G29" s="4">
        <f t="shared" si="0"/>
        <v>392</v>
      </c>
    </row>
    <row r="30" ht="27" spans="1:7">
      <c r="A30" s="4">
        <v>28</v>
      </c>
      <c r="B30" s="4" t="s">
        <v>949</v>
      </c>
      <c r="C30" s="4" t="s">
        <v>950</v>
      </c>
      <c r="D30" s="4" t="s">
        <v>951</v>
      </c>
      <c r="E30" s="4">
        <v>1</v>
      </c>
      <c r="F30" s="4">
        <v>81</v>
      </c>
      <c r="G30" s="4">
        <f t="shared" si="0"/>
        <v>81</v>
      </c>
    </row>
    <row r="31" ht="27" spans="1:7">
      <c r="A31" s="4">
        <v>29</v>
      </c>
      <c r="B31" s="4" t="s">
        <v>952</v>
      </c>
      <c r="C31" s="4" t="s">
        <v>953</v>
      </c>
      <c r="D31" s="4" t="s">
        <v>954</v>
      </c>
      <c r="E31" s="4">
        <v>8</v>
      </c>
      <c r="F31" s="4">
        <v>49</v>
      </c>
      <c r="G31" s="4">
        <f t="shared" si="0"/>
        <v>392</v>
      </c>
    </row>
    <row r="32" ht="27" spans="1:7">
      <c r="A32" s="4">
        <v>30</v>
      </c>
      <c r="B32" s="4" t="s">
        <v>955</v>
      </c>
      <c r="C32" s="4" t="s">
        <v>956</v>
      </c>
      <c r="D32" s="4" t="s">
        <v>935</v>
      </c>
      <c r="E32" s="4">
        <v>1</v>
      </c>
      <c r="F32" s="4">
        <v>81</v>
      </c>
      <c r="G32" s="4">
        <f t="shared" si="0"/>
        <v>81</v>
      </c>
    </row>
    <row r="33" ht="27" spans="1:7">
      <c r="A33" s="4">
        <v>31</v>
      </c>
      <c r="B33" s="4" t="s">
        <v>957</v>
      </c>
      <c r="C33" s="4" t="s">
        <v>958</v>
      </c>
      <c r="D33" s="4" t="s">
        <v>959</v>
      </c>
      <c r="E33" s="4">
        <v>8</v>
      </c>
      <c r="F33" s="4">
        <v>49</v>
      </c>
      <c r="G33" s="4">
        <f t="shared" si="0"/>
        <v>392</v>
      </c>
    </row>
    <row r="34" ht="40.5" spans="1:7">
      <c r="A34" s="4">
        <v>32</v>
      </c>
      <c r="B34" s="4" t="s">
        <v>960</v>
      </c>
      <c r="C34" s="4" t="s">
        <v>961</v>
      </c>
      <c r="D34" s="4" t="s">
        <v>962</v>
      </c>
      <c r="E34" s="4">
        <v>1</v>
      </c>
      <c r="F34" s="4">
        <v>81</v>
      </c>
      <c r="G34" s="4">
        <f t="shared" si="0"/>
        <v>81</v>
      </c>
    </row>
    <row r="35" ht="27" spans="1:7">
      <c r="A35" s="4">
        <v>33</v>
      </c>
      <c r="B35" s="4" t="s">
        <v>963</v>
      </c>
      <c r="C35" s="4" t="s">
        <v>964</v>
      </c>
      <c r="D35" s="4" t="s">
        <v>965</v>
      </c>
      <c r="E35" s="4">
        <v>8</v>
      </c>
      <c r="F35" s="4">
        <v>81</v>
      </c>
      <c r="G35" s="4">
        <f t="shared" si="0"/>
        <v>648</v>
      </c>
    </row>
    <row r="36" ht="27" spans="1:7">
      <c r="A36" s="4">
        <v>34</v>
      </c>
      <c r="B36" s="4" t="s">
        <v>966</v>
      </c>
      <c r="C36" s="4" t="s">
        <v>967</v>
      </c>
      <c r="D36" s="4" t="s">
        <v>968</v>
      </c>
      <c r="E36" s="4">
        <v>8</v>
      </c>
      <c r="F36" s="4">
        <v>49</v>
      </c>
      <c r="G36" s="4">
        <f t="shared" ref="G36:G60" si="1">E36*F36</f>
        <v>392</v>
      </c>
    </row>
    <row r="37" ht="27" spans="1:7">
      <c r="A37" s="4">
        <v>35</v>
      </c>
      <c r="B37" s="4" t="s">
        <v>969</v>
      </c>
      <c r="C37" s="4" t="s">
        <v>970</v>
      </c>
      <c r="D37" s="4" t="s">
        <v>906</v>
      </c>
      <c r="E37" s="4">
        <v>1</v>
      </c>
      <c r="F37" s="4">
        <v>81</v>
      </c>
      <c r="G37" s="4">
        <f t="shared" si="1"/>
        <v>81</v>
      </c>
    </row>
    <row r="38" ht="27" spans="1:7">
      <c r="A38" s="4">
        <v>36</v>
      </c>
      <c r="B38" s="4" t="s">
        <v>971</v>
      </c>
      <c r="C38" s="4" t="s">
        <v>972</v>
      </c>
      <c r="D38" s="4" t="s">
        <v>973</v>
      </c>
      <c r="E38" s="4">
        <v>8</v>
      </c>
      <c r="F38" s="4">
        <v>49</v>
      </c>
      <c r="G38" s="4">
        <f t="shared" si="1"/>
        <v>392</v>
      </c>
    </row>
    <row r="39" ht="27" spans="1:7">
      <c r="A39" s="4">
        <v>37</v>
      </c>
      <c r="B39" s="4" t="s">
        <v>974</v>
      </c>
      <c r="C39" s="4" t="s">
        <v>975</v>
      </c>
      <c r="D39" s="4" t="s">
        <v>976</v>
      </c>
      <c r="E39" s="4">
        <v>1</v>
      </c>
      <c r="F39" s="4">
        <v>81</v>
      </c>
      <c r="G39" s="4">
        <f t="shared" si="1"/>
        <v>81</v>
      </c>
    </row>
    <row r="40" ht="27" spans="1:7">
      <c r="A40" s="4">
        <v>38</v>
      </c>
      <c r="B40" s="4" t="s">
        <v>977</v>
      </c>
      <c r="C40" s="4" t="s">
        <v>978</v>
      </c>
      <c r="D40" s="4" t="s">
        <v>979</v>
      </c>
      <c r="E40" s="4">
        <v>5</v>
      </c>
      <c r="F40" s="4">
        <v>32</v>
      </c>
      <c r="G40" s="4">
        <f t="shared" si="1"/>
        <v>160</v>
      </c>
    </row>
    <row r="41" ht="27" spans="1:7">
      <c r="A41" s="4">
        <v>39</v>
      </c>
      <c r="B41" s="4" t="s">
        <v>980</v>
      </c>
      <c r="C41" s="4" t="s">
        <v>981</v>
      </c>
      <c r="D41" s="4" t="s">
        <v>917</v>
      </c>
      <c r="E41" s="4">
        <v>1</v>
      </c>
      <c r="F41" s="4">
        <v>81</v>
      </c>
      <c r="G41" s="4">
        <f t="shared" si="1"/>
        <v>81</v>
      </c>
    </row>
    <row r="42" ht="40.5" spans="1:7">
      <c r="A42" s="4">
        <v>40</v>
      </c>
      <c r="B42" s="4" t="s">
        <v>982</v>
      </c>
      <c r="C42" s="4" t="s">
        <v>983</v>
      </c>
      <c r="D42" s="4" t="s">
        <v>984</v>
      </c>
      <c r="E42" s="4">
        <v>2</v>
      </c>
      <c r="F42" s="4">
        <v>81</v>
      </c>
      <c r="G42" s="4">
        <f t="shared" si="1"/>
        <v>162</v>
      </c>
    </row>
    <row r="43" ht="27" spans="1:7">
      <c r="A43" s="4">
        <v>41</v>
      </c>
      <c r="B43" s="4" t="s">
        <v>985</v>
      </c>
      <c r="C43" s="4" t="s">
        <v>986</v>
      </c>
      <c r="D43" s="4" t="s">
        <v>987</v>
      </c>
      <c r="E43" s="4">
        <v>1</v>
      </c>
      <c r="F43" s="4">
        <v>162</v>
      </c>
      <c r="G43" s="4">
        <f t="shared" si="1"/>
        <v>162</v>
      </c>
    </row>
    <row r="44" ht="40.5" spans="1:7">
      <c r="A44" s="4">
        <v>42</v>
      </c>
      <c r="B44" s="4" t="s">
        <v>988</v>
      </c>
      <c r="C44" s="4" t="s">
        <v>989</v>
      </c>
      <c r="D44" s="4" t="s">
        <v>990</v>
      </c>
      <c r="E44" s="4">
        <v>8</v>
      </c>
      <c r="F44" s="4">
        <v>325</v>
      </c>
      <c r="G44" s="4">
        <f t="shared" si="1"/>
        <v>2600</v>
      </c>
    </row>
    <row r="45" ht="27" spans="1:7">
      <c r="A45" s="4">
        <v>43</v>
      </c>
      <c r="B45" s="4" t="s">
        <v>991</v>
      </c>
      <c r="C45" s="4" t="s">
        <v>992</v>
      </c>
      <c r="D45" s="4" t="s">
        <v>993</v>
      </c>
      <c r="E45" s="4">
        <v>1</v>
      </c>
      <c r="F45" s="4">
        <v>81</v>
      </c>
      <c r="G45" s="4">
        <f t="shared" si="1"/>
        <v>81</v>
      </c>
    </row>
    <row r="46" ht="27" spans="1:7">
      <c r="A46" s="4">
        <v>44</v>
      </c>
      <c r="B46" s="4" t="s">
        <v>994</v>
      </c>
      <c r="C46" s="4" t="s">
        <v>995</v>
      </c>
      <c r="D46" s="4" t="s">
        <v>996</v>
      </c>
      <c r="E46" s="4">
        <v>8</v>
      </c>
      <c r="F46" s="4">
        <v>325</v>
      </c>
      <c r="G46" s="4">
        <f t="shared" si="1"/>
        <v>2600</v>
      </c>
    </row>
    <row r="47" ht="27" spans="1:7">
      <c r="A47" s="4">
        <v>45</v>
      </c>
      <c r="B47" s="4" t="s">
        <v>997</v>
      </c>
      <c r="C47" s="4" t="s">
        <v>998</v>
      </c>
      <c r="D47" s="4" t="s">
        <v>993</v>
      </c>
      <c r="E47" s="4">
        <v>1</v>
      </c>
      <c r="F47" s="4">
        <v>243</v>
      </c>
      <c r="G47" s="4">
        <f t="shared" si="1"/>
        <v>243</v>
      </c>
    </row>
    <row r="48" ht="54" spans="1:7">
      <c r="A48" s="4">
        <v>46</v>
      </c>
      <c r="B48" s="4" t="s">
        <v>999</v>
      </c>
      <c r="C48" s="4" t="s">
        <v>1000</v>
      </c>
      <c r="D48" s="4" t="s">
        <v>1001</v>
      </c>
      <c r="E48" s="4">
        <v>4</v>
      </c>
      <c r="F48" s="4">
        <v>487</v>
      </c>
      <c r="G48" s="4">
        <f t="shared" si="1"/>
        <v>1948</v>
      </c>
    </row>
    <row r="49" ht="40.5" spans="1:7">
      <c r="A49" s="4">
        <v>47</v>
      </c>
      <c r="B49" s="4" t="s">
        <v>1002</v>
      </c>
      <c r="C49" s="4" t="s">
        <v>1003</v>
      </c>
      <c r="D49" s="4" t="s">
        <v>1004</v>
      </c>
      <c r="E49" s="4">
        <v>6</v>
      </c>
      <c r="F49" s="4">
        <v>325</v>
      </c>
      <c r="G49" s="4">
        <f t="shared" si="1"/>
        <v>1950</v>
      </c>
    </row>
    <row r="50" ht="40.5" spans="1:7">
      <c r="A50" s="4">
        <v>48</v>
      </c>
      <c r="B50" s="4" t="s">
        <v>1005</v>
      </c>
      <c r="C50" s="4" t="s">
        <v>1003</v>
      </c>
      <c r="D50" s="4" t="s">
        <v>1006</v>
      </c>
      <c r="E50" s="4">
        <v>6</v>
      </c>
      <c r="F50" s="4">
        <v>325</v>
      </c>
      <c r="G50" s="4">
        <f t="shared" si="1"/>
        <v>1950</v>
      </c>
    </row>
    <row r="51" ht="81" spans="1:7">
      <c r="A51" s="4">
        <v>49</v>
      </c>
      <c r="B51" s="4" t="s">
        <v>1007</v>
      </c>
      <c r="C51" s="4" t="s">
        <v>1008</v>
      </c>
      <c r="D51" s="4" t="s">
        <v>1009</v>
      </c>
      <c r="E51" s="4">
        <v>3</v>
      </c>
      <c r="F51" s="4">
        <v>325</v>
      </c>
      <c r="G51" s="4">
        <f t="shared" si="1"/>
        <v>975</v>
      </c>
    </row>
    <row r="52" ht="81" spans="1:7">
      <c r="A52" s="4">
        <v>50</v>
      </c>
      <c r="B52" s="4" t="s">
        <v>1010</v>
      </c>
      <c r="C52" s="4" t="s">
        <v>1011</v>
      </c>
      <c r="D52" s="4" t="s">
        <v>1012</v>
      </c>
      <c r="E52" s="4">
        <v>2</v>
      </c>
      <c r="F52" s="4">
        <v>649</v>
      </c>
      <c r="G52" s="4">
        <f t="shared" si="1"/>
        <v>1298</v>
      </c>
    </row>
    <row r="53" ht="67.5" spans="1:7">
      <c r="A53" s="4">
        <v>51</v>
      </c>
      <c r="B53" s="4" t="s">
        <v>1013</v>
      </c>
      <c r="C53" s="4" t="s">
        <v>1014</v>
      </c>
      <c r="D53" s="4" t="s">
        <v>1015</v>
      </c>
      <c r="E53" s="4">
        <v>1</v>
      </c>
      <c r="F53" s="4">
        <v>487</v>
      </c>
      <c r="G53" s="4">
        <f t="shared" si="1"/>
        <v>487</v>
      </c>
    </row>
    <row r="54" ht="40.5" spans="1:7">
      <c r="A54" s="4">
        <v>52</v>
      </c>
      <c r="B54" s="4" t="s">
        <v>1016</v>
      </c>
      <c r="C54" s="4" t="s">
        <v>1017</v>
      </c>
      <c r="D54" s="4" t="s">
        <v>1018</v>
      </c>
      <c r="E54" s="4">
        <v>1</v>
      </c>
      <c r="F54" s="4">
        <v>649</v>
      </c>
      <c r="G54" s="4">
        <f t="shared" si="1"/>
        <v>649</v>
      </c>
    </row>
    <row r="55" ht="27" spans="1:7">
      <c r="A55" s="4">
        <v>53</v>
      </c>
      <c r="B55" s="4" t="s">
        <v>1019</v>
      </c>
      <c r="C55" s="4" t="s">
        <v>1020</v>
      </c>
      <c r="D55" s="4" t="s">
        <v>1021</v>
      </c>
      <c r="E55" s="4">
        <v>1</v>
      </c>
      <c r="F55" s="4">
        <v>81</v>
      </c>
      <c r="G55" s="4">
        <f t="shared" si="1"/>
        <v>81</v>
      </c>
    </row>
    <row r="56" ht="27" spans="1:7">
      <c r="A56" s="4">
        <v>54</v>
      </c>
      <c r="B56" s="4" t="s">
        <v>1022</v>
      </c>
      <c r="C56" s="4" t="s">
        <v>1023</v>
      </c>
      <c r="D56" s="4" t="s">
        <v>1024</v>
      </c>
      <c r="E56" s="4">
        <v>1</v>
      </c>
      <c r="F56" s="4">
        <v>162</v>
      </c>
      <c r="G56" s="4">
        <f t="shared" si="1"/>
        <v>162</v>
      </c>
    </row>
    <row r="57" ht="40.5" spans="1:7">
      <c r="A57" s="4">
        <v>55</v>
      </c>
      <c r="B57" s="4" t="s">
        <v>1025</v>
      </c>
      <c r="C57" s="4" t="s">
        <v>1026</v>
      </c>
      <c r="D57" s="4" t="s">
        <v>1027</v>
      </c>
      <c r="E57" s="4">
        <v>1</v>
      </c>
      <c r="F57" s="4">
        <v>162</v>
      </c>
      <c r="G57" s="4">
        <f t="shared" si="1"/>
        <v>162</v>
      </c>
    </row>
    <row r="58" ht="40.5" spans="1:7">
      <c r="A58" s="4">
        <v>56</v>
      </c>
      <c r="B58" s="4" t="s">
        <v>1028</v>
      </c>
      <c r="C58" s="4" t="s">
        <v>1029</v>
      </c>
      <c r="D58" s="4" t="s">
        <v>1030</v>
      </c>
      <c r="E58" s="4">
        <v>1</v>
      </c>
      <c r="F58" s="4">
        <v>162</v>
      </c>
      <c r="G58" s="4">
        <f t="shared" si="1"/>
        <v>162</v>
      </c>
    </row>
    <row r="59" ht="40.5" spans="1:7">
      <c r="A59" s="4">
        <v>57</v>
      </c>
      <c r="B59" s="4" t="s">
        <v>1031</v>
      </c>
      <c r="C59" s="4" t="s">
        <v>1032</v>
      </c>
      <c r="D59" s="4" t="s">
        <v>1033</v>
      </c>
      <c r="E59" s="4">
        <v>20</v>
      </c>
      <c r="F59" s="4">
        <v>649</v>
      </c>
      <c r="G59" s="4">
        <f t="shared" si="1"/>
        <v>12980</v>
      </c>
    </row>
    <row r="60" ht="94.5" spans="1:7">
      <c r="A60" s="4">
        <v>58</v>
      </c>
      <c r="B60" s="4" t="s">
        <v>1034</v>
      </c>
      <c r="C60" s="4" t="s">
        <v>1035</v>
      </c>
      <c r="D60" s="4" t="s">
        <v>1036</v>
      </c>
      <c r="E60" s="4">
        <v>1</v>
      </c>
      <c r="F60" s="4">
        <v>487</v>
      </c>
      <c r="G60" s="4">
        <f t="shared" si="1"/>
        <v>487</v>
      </c>
    </row>
    <row r="61" spans="1:7">
      <c r="A61" s="4" t="s">
        <v>176</v>
      </c>
      <c r="B61" s="4"/>
      <c r="C61" s="4"/>
      <c r="D61" s="4"/>
      <c r="E61" s="4"/>
      <c r="F61" s="4"/>
      <c r="G61" s="4">
        <f>SUM(G3:G60)</f>
        <v>48717</v>
      </c>
    </row>
  </sheetData>
  <mergeCells count="1">
    <mergeCell ref="A61:F6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〖  酒芯丶</cp:lastModifiedBy>
  <dcterms:created xsi:type="dcterms:W3CDTF">2021-12-10T07:29:00Z</dcterms:created>
  <dcterms:modified xsi:type="dcterms:W3CDTF">2021-12-20T03:15:55Z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284CC772E63E425C8344C6AA08DC7647</vt:lpwstr>
  </property>
  <property fmtid="{D5CDD505-2E9C-101B-9397-08002B2CF9AE}" pid="3" name="KSOProductBuildVer">
    <vt:lpwstr>2052-11.1.0.11045</vt:lpwstr>
  </property>
</Properties>
</file>